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600" windowHeight="10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<sst xmlns="http://schemas.openxmlformats.org/spreadsheetml/2006/main" count="342" uniqueCount="192">
  <si>
    <t>№</t>
  </si>
  <si>
    <t>I</t>
  </si>
  <si>
    <t>II</t>
  </si>
  <si>
    <t>III</t>
  </si>
  <si>
    <t>IV</t>
  </si>
  <si>
    <t>V</t>
  </si>
  <si>
    <t>VI</t>
  </si>
  <si>
    <t>–</t>
  </si>
  <si>
    <t>1.1</t>
  </si>
  <si>
    <t>1.2</t>
  </si>
  <si>
    <t>VII</t>
  </si>
  <si>
    <t>VIII</t>
  </si>
  <si>
    <t>IX</t>
  </si>
  <si>
    <t>X</t>
  </si>
  <si>
    <t>XI</t>
  </si>
  <si>
    <t>XII</t>
  </si>
  <si>
    <t>15/45</t>
  </si>
  <si>
    <t>7/21</t>
  </si>
  <si>
    <t>10/30</t>
  </si>
  <si>
    <t>8/24</t>
  </si>
  <si>
    <t>5/15</t>
  </si>
  <si>
    <t>6/18</t>
  </si>
  <si>
    <t>2/2/0/0</t>
  </si>
  <si>
    <t>1/1/0/0</t>
  </si>
  <si>
    <t>1/2/0/0</t>
  </si>
  <si>
    <t>1/3/0/0</t>
  </si>
  <si>
    <t>0/2/0/0</t>
  </si>
  <si>
    <t>5/25</t>
  </si>
  <si>
    <t>1/0/0/1</t>
  </si>
  <si>
    <t>1.3</t>
  </si>
  <si>
    <t>20/60</t>
  </si>
  <si>
    <t>25/65</t>
  </si>
  <si>
    <t>20/40</t>
  </si>
  <si>
    <t>20/30</t>
  </si>
  <si>
    <t>4.1.</t>
  </si>
  <si>
    <t>4.2.</t>
  </si>
  <si>
    <t>2.1.</t>
  </si>
  <si>
    <t>General Immunology</t>
  </si>
  <si>
    <t>General Surgery -1</t>
  </si>
  <si>
    <t>Ecology</t>
  </si>
  <si>
    <t>General Surgery -2</t>
  </si>
  <si>
    <t>Dermatovenerology -1</t>
  </si>
  <si>
    <t>Principles of Demography</t>
  </si>
  <si>
    <t>Dermatovenerology -2</t>
  </si>
  <si>
    <t>Neurology -1</t>
  </si>
  <si>
    <t>Additional foreign language courses -3</t>
  </si>
  <si>
    <t>Neurology -2</t>
  </si>
  <si>
    <t>Pediatrics -1</t>
  </si>
  <si>
    <t>Medical Psychology, Psychiatry</t>
  </si>
  <si>
    <t>Pediatrics -2</t>
  </si>
  <si>
    <t>Ophthalmology</t>
  </si>
  <si>
    <t>Course Work</t>
  </si>
  <si>
    <t>Medical Biophysics</t>
  </si>
  <si>
    <t>Microbiology, Virology -2</t>
  </si>
  <si>
    <t>Total</t>
  </si>
  <si>
    <t>Semestars</t>
  </si>
  <si>
    <t>L / Pr / r / Laboratory</t>
  </si>
  <si>
    <t>Credits
Number</t>
  </si>
  <si>
    <t>Contact</t>
  </si>
  <si>
    <t>The number of hours</t>
  </si>
  <si>
    <t>Clinical series (VII - XII Semester)</t>
  </si>
  <si>
    <t>Program in clinical courses (180 credits)</t>
  </si>
  <si>
    <t>Used shemoklebata explanations century - hours per week, l / Pr / r / Laboratory - Preconditions - in line with the number - sequential number of the course;</t>
  </si>
  <si>
    <t>Akaki Tsereteli State University</t>
  </si>
  <si>
    <t>cont hours</t>
  </si>
  <si>
    <t>course</t>
  </si>
  <si>
    <t>cont. hours</t>
  </si>
  <si>
    <t>l/pr</t>
  </si>
  <si>
    <t>credit number</t>
  </si>
  <si>
    <t>semestars</t>
  </si>
  <si>
    <t>Used  - hours per week, l / Pr - Lecture / practical; preconditions - in line with the number - sequential number of the course;</t>
  </si>
  <si>
    <t>preconditions</t>
  </si>
  <si>
    <t>Microbiology, Virology -1</t>
  </si>
  <si>
    <t>30/60</t>
  </si>
  <si>
    <t>30/2</t>
  </si>
  <si>
    <t>45/2</t>
  </si>
  <si>
    <t>45/3</t>
  </si>
  <si>
    <t>60/3</t>
  </si>
  <si>
    <t>90/3</t>
  </si>
  <si>
    <t>80/3</t>
  </si>
  <si>
    <t>50/3</t>
  </si>
  <si>
    <t>60/2</t>
  </si>
  <si>
    <t>32/2</t>
  </si>
  <si>
    <t>40/2</t>
  </si>
  <si>
    <t>28/2.</t>
  </si>
  <si>
    <t>0/0/2/0</t>
  </si>
  <si>
    <t>20/2.</t>
  </si>
  <si>
    <t>24/2.</t>
  </si>
  <si>
    <t>Laboratory  Medicine</t>
  </si>
  <si>
    <t xml:space="preserve">Infectious Deseases </t>
  </si>
  <si>
    <t>Family Medicine</t>
  </si>
  <si>
    <t>Clinical Pharmacology</t>
  </si>
  <si>
    <t>Pediatrics -3</t>
  </si>
  <si>
    <t>Pediatrics -4</t>
  </si>
  <si>
    <t>4.3.</t>
  </si>
  <si>
    <t>Cytology, Embryology, General Histology</t>
  </si>
  <si>
    <t>Basic Clinical Skills</t>
  </si>
  <si>
    <t>Nervous System and the Structure and Regulation of Organs of Persception</t>
  </si>
  <si>
    <t>Medical  Parazitology</t>
  </si>
  <si>
    <t>Respiratory  System's  Structure  and Norms. Function. Regularities</t>
  </si>
  <si>
    <t>(Clinic. Anatomy (2 ECTS) Histology (2 ECTS) Biochemistry (2  ECTS) Physiology (2 ECTS)</t>
  </si>
  <si>
    <t>Cardio - Vascular systems. The Structure and Regulation. Function. Regularities</t>
  </si>
  <si>
    <t>(Clinic. Anatomy (3  ECTS) Histology (3  ECTS) Biochemistry (2  ECTS) Physiology (2  ECTS)</t>
  </si>
  <si>
    <t>General Hygiene</t>
  </si>
  <si>
    <t>Digestive System Structure  and Regulation</t>
  </si>
  <si>
    <t>(Clinic. Anatomy (2  ECTS) Histology (2  ECTS) Biochemistry (2  ECTS) Physiology (2  ECTS)</t>
  </si>
  <si>
    <t>Urine - the Reproductive System, Structure and Regulation</t>
  </si>
  <si>
    <t>(Clinic. Anatomy (2 ECTS), Histology (1  ECTS), Biochemistry (1  ECTS), Physiology (1  ECTS)</t>
  </si>
  <si>
    <t xml:space="preserve">Endocr. System - The Structure and Regulation. </t>
  </si>
  <si>
    <t>(Clinic. Anatomy (1  ECTS), Histology (1  ECTS), Biochemistry (2 ECTS), Physiology (2  ECTS)</t>
  </si>
  <si>
    <t>Pathologic  Physiology -1</t>
  </si>
  <si>
    <t>Pathological Physiology -2</t>
  </si>
  <si>
    <t>Internal Medicine -1 (cardiology)</t>
  </si>
  <si>
    <t>Medical Deontology</t>
  </si>
  <si>
    <t>Oncology, Radiation  Diagnostics and Radiotherapy</t>
  </si>
  <si>
    <t>Foreign Language - 1   (Georgian)</t>
  </si>
  <si>
    <t>Foreign Language - 2  (Georgian)</t>
  </si>
  <si>
    <t>Internal Medicine  Diagnostics -1</t>
  </si>
  <si>
    <t>Pharmacology -1</t>
  </si>
  <si>
    <t>Internal Medicine Diagnostics -2</t>
  </si>
  <si>
    <t>Pharmacology -2</t>
  </si>
  <si>
    <t>Internal Medicine 2 (Pulmonology, ECTS- 4, Gastroenterology,ECTS-2)</t>
  </si>
  <si>
    <t>Surgery -2 (Urgent. Surgery)</t>
  </si>
  <si>
    <t>Surgery - 1  (Urgent. Surgery)</t>
  </si>
  <si>
    <t>Surgery  5</t>
  </si>
  <si>
    <t>Surgery   6</t>
  </si>
  <si>
    <t>30/5.</t>
  </si>
  <si>
    <t>40/2.</t>
  </si>
  <si>
    <t>10/20</t>
  </si>
  <si>
    <t>One-Step Medical Education Program</t>
  </si>
  <si>
    <t>Medical  Biochemistry (General Course)</t>
  </si>
  <si>
    <t> (Clinical Anatomy (3 ECTS), Histology (3 ECTS), Biochemistry (2 ECTS), Physiology (2 ECTS)</t>
  </si>
  <si>
    <t>Topographic  Anatomy @ Operative  Surgery</t>
  </si>
  <si>
    <t>Pathologic  Anatomy -1</t>
  </si>
  <si>
    <t>Emergency  (Clinical) Skills</t>
  </si>
  <si>
    <t>History of Medicine</t>
  </si>
  <si>
    <t>Pathologic  Anatomy - 2</t>
  </si>
  <si>
    <t>Obstetrics  and Gynecology -1</t>
  </si>
  <si>
    <t>Obstetrics  and Gynecology -2</t>
  </si>
  <si>
    <t>Obstetrics  and Gynecology -3</t>
  </si>
  <si>
    <t>Obstetrics  and Gynecology -5</t>
  </si>
  <si>
    <t>Obstetrics  and Gyneology  6</t>
  </si>
  <si>
    <t xml:space="preserve">Propedeutics of Pediatrics </t>
  </si>
  <si>
    <t>Oto-Ryno-Laryngology</t>
  </si>
  <si>
    <t>Behavioural  Science, Sociology</t>
  </si>
  <si>
    <t>Surgery 3 (Traumat. Ortoped ECTS -3, Urology  ECTS -2 )</t>
  </si>
  <si>
    <t>Epidemiology with Biostatistics</t>
  </si>
  <si>
    <t>Clinical Immunology,  Allergology</t>
  </si>
  <si>
    <t>Evidence  Based Medicine and Research Process(Scientific skills)</t>
  </si>
  <si>
    <t>Surgery 4 ( Neirosurg. ECTS - 2, Pediatr. Surg. ECTS- 2)</t>
  </si>
  <si>
    <t>Radiology (Radiologic Diagnostics and Treatment)</t>
  </si>
  <si>
    <t>Clinical practice (Therapy, Obstetrics - Ginec.; Surgery)</t>
  </si>
  <si>
    <t>Program of The Subjects of Choices(4 credits - 2 courses)</t>
  </si>
  <si>
    <t>The Subjects of Choices- 3</t>
  </si>
  <si>
    <t>indipedent</t>
  </si>
  <si>
    <t xml:space="preserve">Course </t>
  </si>
  <si>
    <t>Public Health and Management @Legal Medical Aspects</t>
  </si>
  <si>
    <t>Internal Medicine - 3 (Nephrology  ECTS-2,  Endokrin. ECTS - 1)</t>
  </si>
  <si>
    <t>Clinical Therapy -1</t>
  </si>
  <si>
    <t>Clinical Therapy -2</t>
  </si>
  <si>
    <t>Anaesthesiology - Resuscitation Medicine</t>
  </si>
  <si>
    <t>The Subjects of Choices- 1,2</t>
  </si>
  <si>
    <t>2.2</t>
  </si>
  <si>
    <t>3.1.</t>
  </si>
  <si>
    <t>3.2.</t>
  </si>
  <si>
    <t>Program of The Subjects of Choices (3 credits - 1 course)</t>
  </si>
  <si>
    <t>The Subjects of Choices- 4</t>
  </si>
  <si>
    <t>Additional foreign language courses -2</t>
  </si>
  <si>
    <t>Maxillofacial Surgery</t>
  </si>
  <si>
    <t>Medical Biology, Genetics -1</t>
  </si>
  <si>
    <t>Medical Biology, Genetics -2</t>
  </si>
  <si>
    <t>0/4/0/0</t>
  </si>
  <si>
    <t xml:space="preserve">                                                                        (I-VI Semester)</t>
  </si>
  <si>
    <t>3,4,5,6</t>
  </si>
  <si>
    <t xml:space="preserve">Introductory Course in Anatomy </t>
  </si>
  <si>
    <t xml:space="preserve">Introductory Course in Normal Physiology </t>
  </si>
  <si>
    <t xml:space="preserve">Medical terminologys </t>
  </si>
  <si>
    <t xml:space="preserve">Medicine  and internet </t>
  </si>
  <si>
    <t>Biostatistics with Medical Informatics</t>
  </si>
  <si>
    <t>Bioethics</t>
  </si>
  <si>
    <t xml:space="preserve">Obstetrics  and Gynecology - 4 </t>
  </si>
  <si>
    <t>The Subjects of Choices- 1</t>
  </si>
  <si>
    <t>The Subjects of Choices- 2</t>
  </si>
  <si>
    <t>57,60,61</t>
  </si>
  <si>
    <t>Pediatrics - 5</t>
  </si>
  <si>
    <t>Additional foreign language courses -1</t>
  </si>
  <si>
    <t>12,16,17,21,22,23</t>
  </si>
  <si>
    <t>Forensic Medicine, Dissection  Course</t>
  </si>
  <si>
    <t>Internal Medicine - 4 (Reumat.  ECTS -2, Hematology ECTS -2)</t>
  </si>
  <si>
    <t>MEDICINE</t>
  </si>
  <si>
    <t>Faculty of Medicine</t>
  </si>
  <si>
    <t>24,29,36</t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</si>
</sst>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ლ.&quot;;\-#,##0\ &quot;ლ.&quot;"/>
    <numFmt numFmtId="173" formatCode="#,##0\ &quot;ლ.&quot;;[Red]\-#,##0\ &quot;ლ.&quot;"/>
    <numFmt numFmtId="174" formatCode="#,##0.00\ &quot;ლ.&quot;;\-#,##0.00\ &quot;ლ.&quot;"/>
    <numFmt numFmtId="175" formatCode="#,##0.00\ &quot;ლ.&quot;;[Red]\-#,##0.00\ &quot;ლ.&quot;"/>
    <numFmt numFmtId="176" formatCode="_-* #,##0\ &quot;ლ.&quot;_-;\-* #,##0\ &quot;ლ.&quot;_-;_-* &quot;-&quot;\ &quot;ლ.&quot;_-;_-@_-"/>
    <numFmt numFmtId="177" formatCode="_-* #,##0\ _ლ_._-;\-* #,##0\ _ლ_._-;_-* &quot;-&quot;\ _ლ_._-;_-@_-"/>
    <numFmt numFmtId="178" formatCode="_-* #,##0.00\ &quot;ლ.&quot;_-;\-* #,##0.00\ &quot;ლ.&quot;_-;_-* &quot;-&quot;??\ &quot;ლ.&quot;_-;_-@_-"/>
    <numFmt numFmtId="179" formatCode="_-* #,##0.00\ _ლ_._-;\-* #,##0.00\ _ლ_._-;_-* &quot;-&quot;??\ _ლ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8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8" fillId="31" borderId="7" applyNumberFormat="0" applyFont="0" applyAlignment="0" applyProtection="0"/>
    <xf numFmtId="0" fontId="44" fillId="26" borderId="8" applyNumberFormat="0" applyAlignment="0" applyProtection="0"/>
    <xf numFmtId="9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16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right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17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/>
    </xf>
    <xf numFmtId="0" fontId="6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 vertical="center" textRotation="90" wrapText="1"/>
    </xf>
    <xf numFmtId="0" fontId="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textRotation="90"/>
    </xf>
    <xf numFmtId="0" fontId="2" fillId="32" borderId="12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showGridLines="0" tabSelected="1" zoomScalePageLayoutView="113" workbookViewId="0" topLeftCell="A1">
      <selection activeCell="F14" sqref="F14"/>
    </sheetView>
  </sheetViews>
  <sheetFormatPr defaultColWidth="8.8515625" defaultRowHeight="12.75"/>
  <cols>
    <col min="1" max="1" width="4.28125" style="1" customWidth="1"/>
    <col min="2" max="2" width="63.00390625" style="1" customWidth="1"/>
    <col min="3" max="3" width="7.140625" style="1" customWidth="1"/>
    <col min="4" max="4" width="8.57421875" style="1" customWidth="1"/>
    <col min="5" max="5" width="6.57421875" style="1" customWidth="1"/>
    <col min="6" max="6" width="5.28125" style="1" customWidth="1"/>
    <col min="7" max="7" width="6.00390625" style="1" customWidth="1"/>
    <col min="8" max="8" width="4.8515625" style="1" customWidth="1"/>
    <col min="9" max="13" width="4.28125" style="1" customWidth="1"/>
    <col min="14" max="14" width="6.57421875" style="1" customWidth="1"/>
    <col min="15" max="15" width="9.57421875" style="1" customWidth="1"/>
    <col min="16" max="18" width="8.8515625" style="1" customWidth="1"/>
    <col min="19" max="19" width="8.7109375" style="1" customWidth="1"/>
    <col min="20" max="16384" width="8.8515625" style="1" customWidth="1"/>
  </cols>
  <sheetData>
    <row r="1" spans="1:15" ht="12.75" customHeight="1">
      <c r="A1" s="17"/>
      <c r="B1" s="18" t="s">
        <v>63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 customHeight="1">
      <c r="A2" s="17"/>
      <c r="B2" s="18" t="s">
        <v>190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 customHeight="1">
      <c r="A3" s="17"/>
      <c r="B3" s="18" t="s">
        <v>129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 customHeight="1">
      <c r="A4" s="17"/>
      <c r="B4" s="18" t="s">
        <v>189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6" ht="16.5" customHeight="1">
      <c r="A5" s="20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"/>
    </row>
    <row r="6" spans="1:16" ht="22.5" customHeight="1">
      <c r="A6" s="29" t="s">
        <v>172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7" spans="1:15" s="2" customFormat="1" ht="27.75" customHeight="1">
      <c r="A7" s="30" t="s">
        <v>0</v>
      </c>
      <c r="B7" s="30" t="s">
        <v>155</v>
      </c>
      <c r="C7" s="36" t="s">
        <v>64</v>
      </c>
      <c r="D7" s="36" t="s">
        <v>56</v>
      </c>
      <c r="E7" s="33" t="s">
        <v>57</v>
      </c>
      <c r="F7" s="31" t="s">
        <v>59</v>
      </c>
      <c r="G7" s="31"/>
      <c r="H7" s="31"/>
      <c r="I7" s="30" t="s">
        <v>55</v>
      </c>
      <c r="J7" s="30"/>
      <c r="K7" s="30"/>
      <c r="L7" s="30"/>
      <c r="M7" s="30"/>
      <c r="N7" s="30"/>
      <c r="O7" s="32" t="s">
        <v>71</v>
      </c>
    </row>
    <row r="8" spans="1:15" s="2" customFormat="1" ht="58.5" customHeight="1">
      <c r="A8" s="30"/>
      <c r="B8" s="30"/>
      <c r="C8" s="37"/>
      <c r="D8" s="37"/>
      <c r="E8" s="33"/>
      <c r="F8" s="25" t="s">
        <v>54</v>
      </c>
      <c r="G8" s="25" t="s">
        <v>58</v>
      </c>
      <c r="H8" s="25" t="s">
        <v>154</v>
      </c>
      <c r="I8" s="23" t="s">
        <v>1</v>
      </c>
      <c r="J8" s="23" t="s">
        <v>2</v>
      </c>
      <c r="K8" s="23" t="s">
        <v>3</v>
      </c>
      <c r="L8" s="23" t="s">
        <v>4</v>
      </c>
      <c r="M8" s="23" t="s">
        <v>5</v>
      </c>
      <c r="N8" s="23" t="s">
        <v>6</v>
      </c>
      <c r="O8" s="32"/>
    </row>
    <row r="9" spans="1:15" ht="16.5" customHeight="1">
      <c r="A9" s="24">
        <v>1</v>
      </c>
      <c r="B9" s="15" t="s">
        <v>115</v>
      </c>
      <c r="C9" s="23">
        <v>4</v>
      </c>
      <c r="D9" s="23" t="s">
        <v>171</v>
      </c>
      <c r="E9" s="23">
        <v>5</v>
      </c>
      <c r="F9" s="23">
        <v>125</v>
      </c>
      <c r="G9" s="23" t="s">
        <v>81</v>
      </c>
      <c r="H9" s="23">
        <v>63</v>
      </c>
      <c r="I9" s="23">
        <v>5</v>
      </c>
      <c r="J9" s="23"/>
      <c r="K9" s="23"/>
      <c r="L9" s="23"/>
      <c r="M9" s="23"/>
      <c r="N9" s="23"/>
      <c r="O9" s="23"/>
    </row>
    <row r="10" spans="1:15" ht="14.25" customHeight="1">
      <c r="A10" s="24">
        <v>2</v>
      </c>
      <c r="B10" s="15" t="s">
        <v>169</v>
      </c>
      <c r="C10" s="23">
        <v>3</v>
      </c>
      <c r="D10" s="23" t="s">
        <v>24</v>
      </c>
      <c r="E10" s="23">
        <v>5</v>
      </c>
      <c r="F10" s="23">
        <v>125</v>
      </c>
      <c r="G10" s="23" t="s">
        <v>75</v>
      </c>
      <c r="H10" s="23">
        <v>78</v>
      </c>
      <c r="I10" s="23">
        <v>5</v>
      </c>
      <c r="J10" s="23"/>
      <c r="K10" s="23"/>
      <c r="L10" s="23"/>
      <c r="M10" s="23"/>
      <c r="N10" s="23"/>
      <c r="O10" s="23"/>
    </row>
    <row r="11" spans="1:15" ht="13.5" customHeight="1">
      <c r="A11" s="24">
        <v>3</v>
      </c>
      <c r="B11" s="15" t="s">
        <v>95</v>
      </c>
      <c r="C11" s="23">
        <v>3</v>
      </c>
      <c r="D11" s="23" t="s">
        <v>24</v>
      </c>
      <c r="E11" s="23">
        <v>6</v>
      </c>
      <c r="F11" s="23">
        <v>150</v>
      </c>
      <c r="G11" s="23" t="s">
        <v>76</v>
      </c>
      <c r="H11" s="23">
        <v>102</v>
      </c>
      <c r="I11" s="23">
        <v>6</v>
      </c>
      <c r="J11" s="23"/>
      <c r="K11" s="23"/>
      <c r="L11" s="23"/>
      <c r="M11" s="23"/>
      <c r="N11" s="23"/>
      <c r="O11" s="23"/>
    </row>
    <row r="12" spans="1:15" ht="15" customHeight="1">
      <c r="A12" s="24">
        <v>4</v>
      </c>
      <c r="B12" s="15" t="s">
        <v>174</v>
      </c>
      <c r="C12" s="23">
        <v>4</v>
      </c>
      <c r="D12" s="23" t="s">
        <v>25</v>
      </c>
      <c r="E12" s="23">
        <v>6</v>
      </c>
      <c r="F12" s="23">
        <v>150</v>
      </c>
      <c r="G12" s="23" t="s">
        <v>77</v>
      </c>
      <c r="H12" s="23">
        <v>87</v>
      </c>
      <c r="I12" s="23">
        <v>6</v>
      </c>
      <c r="J12" s="23"/>
      <c r="K12" s="23"/>
      <c r="L12" s="23"/>
      <c r="M12" s="23"/>
      <c r="N12" s="23"/>
      <c r="O12" s="23"/>
    </row>
    <row r="13" spans="1:15" ht="15.75" customHeight="1">
      <c r="A13" s="24">
        <v>5</v>
      </c>
      <c r="B13" s="15" t="s">
        <v>175</v>
      </c>
      <c r="C13" s="23">
        <v>2</v>
      </c>
      <c r="D13" s="23" t="s">
        <v>23</v>
      </c>
      <c r="E13" s="23">
        <v>4</v>
      </c>
      <c r="F13" s="23">
        <v>100</v>
      </c>
      <c r="G13" s="23" t="s">
        <v>74</v>
      </c>
      <c r="H13" s="23">
        <v>68</v>
      </c>
      <c r="I13" s="23">
        <v>4</v>
      </c>
      <c r="J13" s="23"/>
      <c r="K13" s="23"/>
      <c r="L13" s="23"/>
      <c r="M13" s="23"/>
      <c r="N13" s="23"/>
      <c r="O13" s="23"/>
    </row>
    <row r="14" spans="1:15" ht="15.75" customHeight="1">
      <c r="A14" s="24">
        <v>6</v>
      </c>
      <c r="B14" s="15" t="s">
        <v>130</v>
      </c>
      <c r="C14" s="23">
        <v>2</v>
      </c>
      <c r="D14" s="23" t="s">
        <v>23</v>
      </c>
      <c r="E14" s="23">
        <v>4</v>
      </c>
      <c r="F14" s="23">
        <v>100</v>
      </c>
      <c r="G14" s="23" t="s">
        <v>74</v>
      </c>
      <c r="H14" s="23">
        <v>68</v>
      </c>
      <c r="I14" s="23">
        <v>4</v>
      </c>
      <c r="J14" s="23"/>
      <c r="K14" s="23"/>
      <c r="L14" s="23"/>
      <c r="M14" s="23"/>
      <c r="N14" s="23"/>
      <c r="O14" s="23"/>
    </row>
    <row r="15" spans="1:15" ht="13.5" customHeight="1">
      <c r="A15" s="24"/>
      <c r="B15" s="15"/>
      <c r="C15" s="5">
        <f>SUM(C9:C14)</f>
        <v>18</v>
      </c>
      <c r="D15" s="23"/>
      <c r="E15" s="5">
        <f>SUM(E9:E14)</f>
        <v>30</v>
      </c>
      <c r="F15" s="5">
        <f>SUM(F9:F25)</f>
        <v>5400</v>
      </c>
      <c r="G15" s="5">
        <v>299</v>
      </c>
      <c r="H15" s="5">
        <f>SUM(H9:H14)</f>
        <v>466</v>
      </c>
      <c r="I15" s="5">
        <f>SUM(I9:I14)</f>
        <v>30</v>
      </c>
      <c r="J15" s="23"/>
      <c r="K15" s="23"/>
      <c r="L15" s="23"/>
      <c r="M15" s="23"/>
      <c r="N15" s="23"/>
      <c r="O15" s="23"/>
    </row>
    <row r="16" spans="1:15" ht="18" customHeight="1">
      <c r="A16" s="24">
        <v>7</v>
      </c>
      <c r="B16" s="15" t="s">
        <v>116</v>
      </c>
      <c r="C16" s="23">
        <v>4</v>
      </c>
      <c r="D16" s="23" t="s">
        <v>171</v>
      </c>
      <c r="E16" s="23">
        <v>5</v>
      </c>
      <c r="F16" s="23">
        <v>125</v>
      </c>
      <c r="G16" s="23" t="s">
        <v>81</v>
      </c>
      <c r="H16" s="23">
        <v>63</v>
      </c>
      <c r="I16" s="23"/>
      <c r="J16" s="23">
        <v>5</v>
      </c>
      <c r="K16" s="23"/>
      <c r="L16" s="23"/>
      <c r="M16" s="23"/>
      <c r="N16" s="23"/>
      <c r="O16" s="23">
        <v>1</v>
      </c>
    </row>
    <row r="17" spans="1:15" ht="15.75" customHeight="1">
      <c r="A17" s="24">
        <v>8</v>
      </c>
      <c r="B17" s="15" t="s">
        <v>52</v>
      </c>
      <c r="C17" s="23">
        <v>2</v>
      </c>
      <c r="D17" s="23" t="s">
        <v>23</v>
      </c>
      <c r="E17" s="23">
        <v>3</v>
      </c>
      <c r="F17" s="23">
        <v>75</v>
      </c>
      <c r="G17" s="23" t="s">
        <v>74</v>
      </c>
      <c r="H17" s="23">
        <v>43</v>
      </c>
      <c r="I17" s="23"/>
      <c r="J17" s="23">
        <v>3</v>
      </c>
      <c r="K17" s="23"/>
      <c r="L17" s="23"/>
      <c r="M17" s="23"/>
      <c r="N17" s="23"/>
      <c r="O17" s="23"/>
    </row>
    <row r="18" spans="1:15" ht="15" customHeight="1">
      <c r="A18" s="24">
        <v>9</v>
      </c>
      <c r="B18" s="15" t="s">
        <v>170</v>
      </c>
      <c r="C18" s="23">
        <v>3</v>
      </c>
      <c r="D18" s="23" t="s">
        <v>24</v>
      </c>
      <c r="E18" s="23">
        <v>4</v>
      </c>
      <c r="F18" s="23">
        <v>100</v>
      </c>
      <c r="G18" s="23" t="s">
        <v>75</v>
      </c>
      <c r="H18" s="23">
        <v>53</v>
      </c>
      <c r="I18" s="23"/>
      <c r="J18" s="23">
        <v>4</v>
      </c>
      <c r="K18" s="23"/>
      <c r="L18" s="23"/>
      <c r="M18" s="23"/>
      <c r="N18" s="23"/>
      <c r="O18" s="23">
        <v>2</v>
      </c>
    </row>
    <row r="19" spans="1:15" ht="14.25" customHeight="1">
      <c r="A19" s="24">
        <v>10</v>
      </c>
      <c r="B19" s="15" t="s">
        <v>176</v>
      </c>
      <c r="C19" s="23">
        <v>2</v>
      </c>
      <c r="D19" s="23" t="s">
        <v>26</v>
      </c>
      <c r="E19" s="23">
        <v>4</v>
      </c>
      <c r="F19" s="23">
        <v>100</v>
      </c>
      <c r="G19" s="23" t="s">
        <v>74</v>
      </c>
      <c r="H19" s="23">
        <v>68</v>
      </c>
      <c r="I19" s="23"/>
      <c r="J19" s="23">
        <v>4</v>
      </c>
      <c r="K19" s="23"/>
      <c r="L19" s="23"/>
      <c r="M19" s="23"/>
      <c r="N19" s="23"/>
      <c r="O19" s="23"/>
    </row>
    <row r="20" spans="1:15" ht="15.75" customHeight="1">
      <c r="A20" s="24">
        <v>11</v>
      </c>
      <c r="B20" s="15" t="s">
        <v>96</v>
      </c>
      <c r="C20" s="23">
        <v>2</v>
      </c>
      <c r="D20" s="23" t="s">
        <v>26</v>
      </c>
      <c r="E20" s="23">
        <v>4</v>
      </c>
      <c r="F20" s="23">
        <v>100</v>
      </c>
      <c r="G20" s="23" t="s">
        <v>74</v>
      </c>
      <c r="H20" s="23">
        <v>68</v>
      </c>
      <c r="I20" s="23"/>
      <c r="J20" s="23">
        <v>4</v>
      </c>
      <c r="K20" s="23"/>
      <c r="L20" s="23"/>
      <c r="M20" s="23"/>
      <c r="N20" s="23"/>
      <c r="O20" s="23"/>
    </row>
    <row r="21" spans="1:15" ht="16.5" customHeight="1">
      <c r="A21" s="24">
        <v>12</v>
      </c>
      <c r="B21" s="15" t="s">
        <v>97</v>
      </c>
      <c r="C21" s="23">
        <v>6</v>
      </c>
      <c r="D21" s="16" t="s">
        <v>73</v>
      </c>
      <c r="E21" s="23">
        <v>10</v>
      </c>
      <c r="F21" s="23">
        <v>250</v>
      </c>
      <c r="G21" s="23" t="s">
        <v>78</v>
      </c>
      <c r="H21" s="23">
        <v>157</v>
      </c>
      <c r="I21" s="23"/>
      <c r="J21" s="23">
        <v>10</v>
      </c>
      <c r="K21" s="23"/>
      <c r="L21" s="23"/>
      <c r="M21" s="23"/>
      <c r="N21" s="23"/>
      <c r="O21" s="23" t="s">
        <v>173</v>
      </c>
    </row>
    <row r="22" spans="1:15" ht="15" customHeight="1">
      <c r="A22" s="24"/>
      <c r="B22" s="15" t="s">
        <v>131</v>
      </c>
      <c r="C22" s="23"/>
      <c r="D22" s="16"/>
      <c r="E22" s="4"/>
      <c r="F22" s="4"/>
      <c r="G22" s="4"/>
      <c r="H22" s="4"/>
      <c r="I22" s="4"/>
      <c r="J22" s="4"/>
      <c r="K22" s="23"/>
      <c r="L22" s="23"/>
      <c r="M22" s="23"/>
      <c r="N22" s="23"/>
      <c r="O22" s="23"/>
    </row>
    <row r="23" spans="1:15" ht="14.25" customHeight="1">
      <c r="A23" s="24"/>
      <c r="B23" s="15"/>
      <c r="C23" s="11">
        <v>19</v>
      </c>
      <c r="D23" s="26"/>
      <c r="E23" s="11">
        <v>30</v>
      </c>
      <c r="F23" s="11">
        <v>750</v>
      </c>
      <c r="G23" s="11">
        <v>313</v>
      </c>
      <c r="H23" s="11">
        <f>SUM(H16:H22)</f>
        <v>452</v>
      </c>
      <c r="I23" s="11"/>
      <c r="J23" s="11">
        <v>30</v>
      </c>
      <c r="K23" s="11"/>
      <c r="L23" s="23"/>
      <c r="M23" s="23"/>
      <c r="N23" s="23"/>
      <c r="O23" s="23"/>
    </row>
    <row r="24" spans="1:15" ht="14.25" customHeight="1">
      <c r="A24" s="24"/>
      <c r="B24" s="15"/>
      <c r="C24" s="11"/>
      <c r="D24" s="26"/>
      <c r="E24" s="11"/>
      <c r="F24" s="11"/>
      <c r="G24" s="11"/>
      <c r="H24" s="11"/>
      <c r="I24" s="11"/>
      <c r="J24" s="11"/>
      <c r="K24" s="11"/>
      <c r="L24" s="23"/>
      <c r="M24" s="23"/>
      <c r="N24" s="23"/>
      <c r="O24" s="23"/>
    </row>
    <row r="25" spans="1:15" ht="14.25" customHeight="1">
      <c r="A25" s="24">
        <v>13</v>
      </c>
      <c r="B25" s="15" t="s">
        <v>178</v>
      </c>
      <c r="C25" s="23">
        <v>2</v>
      </c>
      <c r="D25" s="23" t="s">
        <v>26</v>
      </c>
      <c r="E25" s="23">
        <v>3</v>
      </c>
      <c r="F25" s="23">
        <v>75</v>
      </c>
      <c r="G25" s="23" t="s">
        <v>74</v>
      </c>
      <c r="H25" s="23">
        <v>43</v>
      </c>
      <c r="I25" s="23"/>
      <c r="J25" s="4"/>
      <c r="K25" s="23">
        <v>3</v>
      </c>
      <c r="L25" s="23"/>
      <c r="M25" s="23"/>
      <c r="N25" s="23"/>
      <c r="O25" s="23"/>
    </row>
    <row r="26" spans="1:15" ht="15.75" customHeight="1">
      <c r="A26" s="24">
        <v>14</v>
      </c>
      <c r="B26" s="15" t="s">
        <v>72</v>
      </c>
      <c r="C26" s="23">
        <v>2</v>
      </c>
      <c r="D26" s="23" t="s">
        <v>23</v>
      </c>
      <c r="E26" s="23">
        <v>5</v>
      </c>
      <c r="F26" s="23">
        <v>125</v>
      </c>
      <c r="G26" s="23" t="s">
        <v>74</v>
      </c>
      <c r="H26" s="23">
        <v>93</v>
      </c>
      <c r="I26" s="4"/>
      <c r="J26" s="4"/>
      <c r="K26" s="23">
        <v>5</v>
      </c>
      <c r="L26" s="23"/>
      <c r="M26" s="23"/>
      <c r="N26" s="23"/>
      <c r="O26" s="23">
        <v>9</v>
      </c>
    </row>
    <row r="27" spans="1:15" ht="14.25" customHeight="1">
      <c r="A27" s="24">
        <v>15</v>
      </c>
      <c r="B27" s="15" t="s">
        <v>98</v>
      </c>
      <c r="C27" s="23">
        <v>2</v>
      </c>
      <c r="D27" s="23" t="s">
        <v>23</v>
      </c>
      <c r="E27" s="23">
        <v>4</v>
      </c>
      <c r="F27" s="23">
        <v>100</v>
      </c>
      <c r="G27" s="23" t="s">
        <v>74</v>
      </c>
      <c r="H27" s="23">
        <v>68</v>
      </c>
      <c r="I27" s="4"/>
      <c r="J27" s="4"/>
      <c r="K27" s="23">
        <v>4</v>
      </c>
      <c r="L27" s="23"/>
      <c r="M27" s="23"/>
      <c r="N27" s="23"/>
      <c r="O27" s="12">
        <v>9</v>
      </c>
    </row>
    <row r="28" spans="1:15" ht="15" customHeight="1">
      <c r="A28" s="24">
        <v>16</v>
      </c>
      <c r="B28" s="15" t="s">
        <v>99</v>
      </c>
      <c r="C28" s="23">
        <v>5</v>
      </c>
      <c r="D28" s="23" t="s">
        <v>30</v>
      </c>
      <c r="E28" s="23">
        <v>8</v>
      </c>
      <c r="F28" s="23">
        <v>200</v>
      </c>
      <c r="G28" s="23" t="s">
        <v>79</v>
      </c>
      <c r="H28" s="23">
        <v>117</v>
      </c>
      <c r="I28" s="23"/>
      <c r="J28" s="4"/>
      <c r="K28" s="23">
        <v>8</v>
      </c>
      <c r="L28" s="23"/>
      <c r="M28" s="23"/>
      <c r="N28" s="23"/>
      <c r="O28" s="23" t="s">
        <v>173</v>
      </c>
    </row>
    <row r="29" spans="1:15" ht="15.75" customHeight="1">
      <c r="A29" s="24"/>
      <c r="B29" s="15" t="s">
        <v>100</v>
      </c>
      <c r="C29" s="23"/>
      <c r="D29" s="23"/>
      <c r="E29" s="5"/>
      <c r="F29" s="23"/>
      <c r="G29" s="23"/>
      <c r="H29" s="23"/>
      <c r="I29" s="23"/>
      <c r="J29" s="4"/>
      <c r="K29" s="5"/>
      <c r="L29" s="23"/>
      <c r="M29" s="23"/>
      <c r="N29" s="23"/>
      <c r="O29" s="23"/>
    </row>
    <row r="30" spans="1:15" ht="15" customHeight="1">
      <c r="A30" s="24">
        <v>17</v>
      </c>
      <c r="B30" s="15" t="s">
        <v>101</v>
      </c>
      <c r="C30" s="23">
        <v>6</v>
      </c>
      <c r="D30" s="23" t="s">
        <v>73</v>
      </c>
      <c r="E30" s="23">
        <v>10</v>
      </c>
      <c r="F30" s="23">
        <v>250</v>
      </c>
      <c r="G30" s="23" t="s">
        <v>78</v>
      </c>
      <c r="H30" s="23">
        <v>157</v>
      </c>
      <c r="I30" s="23"/>
      <c r="J30" s="4"/>
      <c r="K30" s="23">
        <v>10</v>
      </c>
      <c r="L30" s="23"/>
      <c r="M30" s="23"/>
      <c r="N30" s="23"/>
      <c r="O30" s="23" t="s">
        <v>173</v>
      </c>
    </row>
    <row r="31" spans="1:15" ht="13.5" customHeight="1">
      <c r="A31" s="24"/>
      <c r="B31" s="15" t="s">
        <v>102</v>
      </c>
      <c r="C31" s="4"/>
      <c r="D31" s="23"/>
      <c r="E31" s="23"/>
      <c r="F31" s="23"/>
      <c r="G31" s="23"/>
      <c r="H31" s="23"/>
      <c r="I31" s="23"/>
      <c r="J31" s="4"/>
      <c r="K31" s="23"/>
      <c r="L31" s="23"/>
      <c r="M31" s="23"/>
      <c r="N31" s="23"/>
      <c r="O31" s="23"/>
    </row>
    <row r="32" spans="1:15" ht="18.75" customHeight="1">
      <c r="A32" s="24"/>
      <c r="B32" s="15"/>
      <c r="C32" s="5">
        <v>17</v>
      </c>
      <c r="D32" s="23"/>
      <c r="E32" s="5">
        <v>30</v>
      </c>
      <c r="F32" s="5">
        <v>750</v>
      </c>
      <c r="G32" s="5">
        <v>272</v>
      </c>
      <c r="H32" s="5">
        <v>478</v>
      </c>
      <c r="I32" s="5"/>
      <c r="J32" s="4"/>
      <c r="K32" s="5">
        <v>30</v>
      </c>
      <c r="L32" s="23"/>
      <c r="M32" s="23"/>
      <c r="N32" s="23"/>
      <c r="O32" s="23"/>
    </row>
    <row r="33" spans="1:15" ht="6" customHeight="1">
      <c r="A33" s="24"/>
      <c r="B33" s="15"/>
      <c r="C33" s="5"/>
      <c r="D33" s="23"/>
      <c r="E33" s="5"/>
      <c r="F33" s="5"/>
      <c r="G33" s="5"/>
      <c r="H33" s="5"/>
      <c r="I33" s="5"/>
      <c r="J33" s="4"/>
      <c r="K33" s="5"/>
      <c r="L33" s="23"/>
      <c r="M33" s="23"/>
      <c r="N33" s="23"/>
      <c r="O33" s="23"/>
    </row>
    <row r="34" spans="1:15" ht="15.75" customHeight="1">
      <c r="A34" s="24">
        <v>18</v>
      </c>
      <c r="B34" s="15" t="s">
        <v>53</v>
      </c>
      <c r="C34" s="23">
        <v>2</v>
      </c>
      <c r="D34" s="23" t="s">
        <v>23</v>
      </c>
      <c r="E34" s="23">
        <v>4</v>
      </c>
      <c r="F34" s="23">
        <v>100</v>
      </c>
      <c r="G34" s="23" t="s">
        <v>74</v>
      </c>
      <c r="H34" s="23">
        <v>68</v>
      </c>
      <c r="I34" s="23"/>
      <c r="J34" s="23"/>
      <c r="K34" s="23"/>
      <c r="L34" s="23">
        <v>4</v>
      </c>
      <c r="M34" s="23"/>
      <c r="N34" s="23"/>
      <c r="O34" s="23">
        <v>14</v>
      </c>
    </row>
    <row r="35" spans="1:15" ht="12" customHeight="1">
      <c r="A35" s="24">
        <v>19</v>
      </c>
      <c r="B35" s="15" t="s">
        <v>37</v>
      </c>
      <c r="C35" s="23">
        <v>2</v>
      </c>
      <c r="D35" s="23" t="s">
        <v>28</v>
      </c>
      <c r="E35" s="23">
        <v>3</v>
      </c>
      <c r="F35" s="23">
        <v>75</v>
      </c>
      <c r="G35" s="23" t="s">
        <v>74</v>
      </c>
      <c r="H35" s="23">
        <v>43</v>
      </c>
      <c r="I35" s="23"/>
      <c r="J35" s="23"/>
      <c r="K35" s="23"/>
      <c r="L35" s="23">
        <v>3</v>
      </c>
      <c r="M35" s="23"/>
      <c r="N35" s="23"/>
      <c r="O35" s="23"/>
    </row>
    <row r="36" spans="1:15" ht="15.75" customHeight="1">
      <c r="A36" s="24">
        <v>20</v>
      </c>
      <c r="B36" s="15" t="s">
        <v>103</v>
      </c>
      <c r="C36" s="23">
        <v>2</v>
      </c>
      <c r="D36" s="23" t="s">
        <v>23</v>
      </c>
      <c r="E36" s="23">
        <v>4</v>
      </c>
      <c r="F36" s="23">
        <v>100</v>
      </c>
      <c r="G36" s="23" t="s">
        <v>74</v>
      </c>
      <c r="H36" s="23">
        <v>68</v>
      </c>
      <c r="I36" s="23"/>
      <c r="J36" s="23"/>
      <c r="K36" s="23"/>
      <c r="L36" s="23">
        <v>4</v>
      </c>
      <c r="M36" s="23"/>
      <c r="N36" s="23"/>
      <c r="O36" s="23">
        <v>14</v>
      </c>
    </row>
    <row r="37" spans="1:15" ht="14.25" customHeight="1">
      <c r="A37" s="24">
        <v>21</v>
      </c>
      <c r="B37" s="15" t="s">
        <v>104</v>
      </c>
      <c r="C37" s="23">
        <v>6</v>
      </c>
      <c r="D37" s="23" t="s">
        <v>31</v>
      </c>
      <c r="E37" s="23">
        <v>8</v>
      </c>
      <c r="F37" s="23">
        <v>200</v>
      </c>
      <c r="G37" s="23" t="s">
        <v>78</v>
      </c>
      <c r="H37" s="23">
        <v>107</v>
      </c>
      <c r="I37" s="23"/>
      <c r="J37" s="23"/>
      <c r="K37" s="23"/>
      <c r="L37" s="23">
        <v>8</v>
      </c>
      <c r="M37" s="23"/>
      <c r="N37" s="23"/>
      <c r="O37" s="23" t="s">
        <v>173</v>
      </c>
    </row>
    <row r="38" spans="1:15" ht="14.25" customHeight="1">
      <c r="A38" s="24"/>
      <c r="B38" s="15" t="s">
        <v>105</v>
      </c>
      <c r="C38" s="23"/>
      <c r="D38" s="23"/>
      <c r="E38" s="5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2.75" customHeight="1">
      <c r="A39" s="24">
        <v>22</v>
      </c>
      <c r="B39" s="15" t="s">
        <v>106</v>
      </c>
      <c r="C39" s="23">
        <v>4.5</v>
      </c>
      <c r="D39" s="23" t="s">
        <v>32</v>
      </c>
      <c r="E39" s="23">
        <v>5</v>
      </c>
      <c r="F39" s="23">
        <v>125</v>
      </c>
      <c r="G39" s="23" t="s">
        <v>77</v>
      </c>
      <c r="H39" s="23">
        <v>62</v>
      </c>
      <c r="I39" s="23"/>
      <c r="J39" s="23"/>
      <c r="K39" s="23"/>
      <c r="L39" s="23">
        <v>5</v>
      </c>
      <c r="M39" s="23"/>
      <c r="N39" s="23"/>
      <c r="O39" s="23" t="s">
        <v>173</v>
      </c>
    </row>
    <row r="40" spans="1:15" ht="12" customHeight="1">
      <c r="A40" s="24"/>
      <c r="B40" s="15" t="s">
        <v>107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4.25" customHeight="1">
      <c r="A41" s="24">
        <v>23</v>
      </c>
      <c r="B41" s="15" t="s">
        <v>108</v>
      </c>
      <c r="C41" s="23">
        <v>3.5</v>
      </c>
      <c r="D41" s="23" t="s">
        <v>33</v>
      </c>
      <c r="E41" s="23">
        <v>6</v>
      </c>
      <c r="F41" s="23">
        <v>150</v>
      </c>
      <c r="G41" s="23" t="s">
        <v>80</v>
      </c>
      <c r="H41" s="23">
        <v>97</v>
      </c>
      <c r="I41" s="23"/>
      <c r="J41" s="23"/>
      <c r="K41" s="23"/>
      <c r="L41" s="23">
        <v>6</v>
      </c>
      <c r="M41" s="23"/>
      <c r="N41" s="23"/>
      <c r="O41" s="23" t="s">
        <v>173</v>
      </c>
    </row>
    <row r="42" spans="1:15" ht="14.25" customHeight="1">
      <c r="A42" s="24"/>
      <c r="B42" s="15" t="s">
        <v>109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0.5" customHeight="1">
      <c r="A43" s="24"/>
      <c r="B43" s="15"/>
      <c r="C43" s="5">
        <v>20</v>
      </c>
      <c r="D43" s="23"/>
      <c r="E43" s="5">
        <f>SUM(E34:E42)</f>
        <v>30</v>
      </c>
      <c r="F43" s="5">
        <f>SUM(F34:F42)</f>
        <v>750</v>
      </c>
      <c r="G43" s="5">
        <v>305</v>
      </c>
      <c r="H43" s="5">
        <v>445</v>
      </c>
      <c r="I43" s="23"/>
      <c r="J43" s="23"/>
      <c r="K43" s="23"/>
      <c r="L43" s="5">
        <f>SUM(L34:L42)</f>
        <v>30</v>
      </c>
      <c r="M43" s="23"/>
      <c r="N43" s="23"/>
      <c r="O43" s="23"/>
    </row>
    <row r="44" spans="1:15" ht="3.75" customHeight="1">
      <c r="A44" s="24"/>
      <c r="B44" s="15"/>
      <c r="C44" s="23"/>
      <c r="D44" s="23"/>
      <c r="E44" s="5"/>
      <c r="F44" s="5"/>
      <c r="G44" s="5"/>
      <c r="H44" s="5"/>
      <c r="I44" s="23"/>
      <c r="J44" s="23"/>
      <c r="K44" s="23"/>
      <c r="L44" s="5"/>
      <c r="M44" s="23"/>
      <c r="N44" s="23"/>
      <c r="O44" s="23"/>
    </row>
    <row r="45" spans="1:15" ht="13.5" customHeight="1">
      <c r="A45" s="24">
        <v>24</v>
      </c>
      <c r="B45" s="15" t="s">
        <v>132</v>
      </c>
      <c r="C45" s="23">
        <v>4</v>
      </c>
      <c r="D45" s="23" t="s">
        <v>22</v>
      </c>
      <c r="E45" s="5">
        <v>5</v>
      </c>
      <c r="F45" s="23">
        <v>125</v>
      </c>
      <c r="G45" s="23" t="s">
        <v>77</v>
      </c>
      <c r="H45" s="23">
        <v>62</v>
      </c>
      <c r="I45" s="23"/>
      <c r="J45" s="23"/>
      <c r="K45" s="23"/>
      <c r="L45" s="23"/>
      <c r="M45" s="23">
        <v>5</v>
      </c>
      <c r="N45" s="23"/>
      <c r="O45" s="23" t="s">
        <v>186</v>
      </c>
    </row>
    <row r="46" spans="1:15" ht="12.75" customHeight="1">
      <c r="A46" s="24">
        <v>25</v>
      </c>
      <c r="B46" s="15" t="s">
        <v>110</v>
      </c>
      <c r="C46" s="23">
        <v>3</v>
      </c>
      <c r="D46" s="23" t="s">
        <v>24</v>
      </c>
      <c r="E46" s="23">
        <v>4</v>
      </c>
      <c r="F46" s="23">
        <v>100</v>
      </c>
      <c r="G46" s="23" t="s">
        <v>75</v>
      </c>
      <c r="H46" s="23">
        <v>53</v>
      </c>
      <c r="I46" s="4"/>
      <c r="J46" s="4"/>
      <c r="K46" s="4"/>
      <c r="L46" s="4"/>
      <c r="M46" s="23">
        <v>4</v>
      </c>
      <c r="N46" s="23"/>
      <c r="O46" s="23">
        <v>5</v>
      </c>
    </row>
    <row r="47" spans="1:15" ht="12.75" customHeight="1">
      <c r="A47" s="24">
        <v>26</v>
      </c>
      <c r="B47" s="15" t="s">
        <v>133</v>
      </c>
      <c r="C47" s="23">
        <v>3</v>
      </c>
      <c r="D47" s="23" t="s">
        <v>24</v>
      </c>
      <c r="E47" s="23">
        <v>4</v>
      </c>
      <c r="F47" s="23">
        <v>100</v>
      </c>
      <c r="G47" s="23" t="s">
        <v>75</v>
      </c>
      <c r="H47" s="23">
        <v>53</v>
      </c>
      <c r="I47" s="23"/>
      <c r="J47" s="23"/>
      <c r="K47" s="23"/>
      <c r="L47" s="23"/>
      <c r="M47" s="23">
        <v>4</v>
      </c>
      <c r="N47" s="23"/>
      <c r="O47" s="23"/>
    </row>
    <row r="48" spans="1:15" ht="12.75">
      <c r="A48" s="24">
        <v>27</v>
      </c>
      <c r="B48" s="15" t="s">
        <v>117</v>
      </c>
      <c r="C48" s="23">
        <v>3</v>
      </c>
      <c r="D48" s="23" t="s">
        <v>24</v>
      </c>
      <c r="E48" s="23">
        <v>5</v>
      </c>
      <c r="F48" s="23">
        <v>125</v>
      </c>
      <c r="G48" s="23" t="s">
        <v>75</v>
      </c>
      <c r="H48" s="23">
        <v>78</v>
      </c>
      <c r="I48" s="23"/>
      <c r="J48" s="23"/>
      <c r="K48" s="23"/>
      <c r="L48" s="23"/>
      <c r="M48" s="23">
        <v>5</v>
      </c>
      <c r="N48" s="23"/>
      <c r="O48" s="23"/>
    </row>
    <row r="49" spans="1:15" ht="13.5" customHeight="1">
      <c r="A49" s="24">
        <v>28</v>
      </c>
      <c r="B49" s="15" t="s">
        <v>118</v>
      </c>
      <c r="C49" s="23">
        <v>3</v>
      </c>
      <c r="D49" s="23" t="s">
        <v>24</v>
      </c>
      <c r="E49" s="23">
        <v>4</v>
      </c>
      <c r="F49" s="23">
        <v>100</v>
      </c>
      <c r="G49" s="23" t="s">
        <v>76</v>
      </c>
      <c r="H49" s="23">
        <v>52</v>
      </c>
      <c r="I49" s="23"/>
      <c r="J49" s="23"/>
      <c r="K49" s="23"/>
      <c r="L49" s="23"/>
      <c r="M49" s="23">
        <v>4</v>
      </c>
      <c r="N49" s="23"/>
      <c r="O49" s="5">
        <v>18.19</v>
      </c>
    </row>
    <row r="50" spans="1:15" ht="12.75" customHeight="1">
      <c r="A50" s="24">
        <v>29</v>
      </c>
      <c r="B50" s="15" t="s">
        <v>38</v>
      </c>
      <c r="C50" s="23">
        <v>3</v>
      </c>
      <c r="D50" s="23" t="s">
        <v>24</v>
      </c>
      <c r="E50" s="23">
        <v>4</v>
      </c>
      <c r="F50" s="23">
        <v>100</v>
      </c>
      <c r="G50" s="23" t="s">
        <v>76</v>
      </c>
      <c r="H50" s="23">
        <v>52</v>
      </c>
      <c r="I50" s="23"/>
      <c r="J50" s="23"/>
      <c r="K50" s="23"/>
      <c r="L50" s="23"/>
      <c r="M50" s="23">
        <v>4</v>
      </c>
      <c r="N50" s="23"/>
      <c r="O50" s="23"/>
    </row>
    <row r="51" spans="1:15" ht="12.75" customHeight="1">
      <c r="A51" s="24">
        <v>30</v>
      </c>
      <c r="B51" s="15" t="s">
        <v>181</v>
      </c>
      <c r="C51" s="23">
        <v>2</v>
      </c>
      <c r="D51" s="24" t="s">
        <v>85</v>
      </c>
      <c r="E51" s="23">
        <v>2</v>
      </c>
      <c r="F51" s="23">
        <v>50</v>
      </c>
      <c r="G51" s="23" t="s">
        <v>74</v>
      </c>
      <c r="H51" s="23">
        <v>18</v>
      </c>
      <c r="I51" s="23"/>
      <c r="J51" s="23"/>
      <c r="K51" s="23"/>
      <c r="L51" s="23"/>
      <c r="M51" s="23">
        <v>2</v>
      </c>
      <c r="N51" s="23"/>
      <c r="O51" s="23"/>
    </row>
    <row r="52" spans="1:15" ht="14.25" customHeight="1">
      <c r="A52" s="24">
        <v>31</v>
      </c>
      <c r="B52" s="15" t="s">
        <v>182</v>
      </c>
      <c r="C52" s="23">
        <v>2</v>
      </c>
      <c r="D52" s="24" t="s">
        <v>85</v>
      </c>
      <c r="E52" s="23">
        <v>2</v>
      </c>
      <c r="F52" s="23">
        <v>50</v>
      </c>
      <c r="G52" s="23" t="s">
        <v>74</v>
      </c>
      <c r="H52" s="23">
        <v>18</v>
      </c>
      <c r="I52" s="23"/>
      <c r="J52" s="23"/>
      <c r="K52" s="23"/>
      <c r="L52" s="23"/>
      <c r="M52" s="23">
        <v>2</v>
      </c>
      <c r="N52" s="23"/>
      <c r="O52" s="23"/>
    </row>
    <row r="53" spans="1:15" ht="12">
      <c r="A53" s="24"/>
      <c r="B53" s="4"/>
      <c r="C53" s="21"/>
      <c r="D53" s="23"/>
      <c r="E53" s="5">
        <f>SUM(E45:E52)</f>
        <v>30</v>
      </c>
      <c r="F53" s="5">
        <f>SUM(F45:F52)</f>
        <v>750</v>
      </c>
      <c r="G53" s="5">
        <v>332</v>
      </c>
      <c r="H53" s="5">
        <f>SUM(H45:H52)</f>
        <v>386</v>
      </c>
      <c r="I53" s="5"/>
      <c r="J53" s="5"/>
      <c r="K53" s="5"/>
      <c r="L53" s="5"/>
      <c r="M53" s="5">
        <f>SUM(M45:M52)</f>
        <v>30</v>
      </c>
      <c r="N53" s="23"/>
      <c r="O53" s="23"/>
    </row>
    <row r="54" spans="1:15" ht="12">
      <c r="A54" s="24"/>
      <c r="B54" s="30" t="s">
        <v>152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.75">
      <c r="A55" s="24"/>
      <c r="B55" s="15" t="s">
        <v>161</v>
      </c>
      <c r="C55" s="24">
        <v>2</v>
      </c>
      <c r="D55" s="24" t="s">
        <v>85</v>
      </c>
      <c r="E55" s="24"/>
      <c r="F55" s="24">
        <v>100</v>
      </c>
      <c r="G55" s="24" t="s">
        <v>74</v>
      </c>
      <c r="H55" s="24">
        <v>68</v>
      </c>
      <c r="I55" s="23"/>
      <c r="J55" s="23"/>
      <c r="K55" s="23"/>
      <c r="L55" s="23"/>
      <c r="M55" s="5"/>
      <c r="N55" s="23"/>
      <c r="O55" s="23"/>
    </row>
    <row r="56" spans="1:15" ht="12.75">
      <c r="A56" s="6" t="s">
        <v>8</v>
      </c>
      <c r="B56" s="15" t="s">
        <v>179</v>
      </c>
      <c r="C56" s="10"/>
      <c r="D56" s="23"/>
      <c r="E56" s="23"/>
      <c r="F56" s="23"/>
      <c r="G56" s="23"/>
      <c r="H56" s="23"/>
      <c r="I56" s="23"/>
      <c r="J56" s="23"/>
      <c r="K56" s="23"/>
      <c r="L56" s="23"/>
      <c r="M56" s="5"/>
      <c r="N56" s="23"/>
      <c r="O56" s="23"/>
    </row>
    <row r="57" spans="1:15" ht="12.75">
      <c r="A57" s="6" t="s">
        <v>9</v>
      </c>
      <c r="B57" s="15" t="s">
        <v>177</v>
      </c>
      <c r="C57" s="10"/>
      <c r="D57" s="23"/>
      <c r="E57" s="23"/>
      <c r="F57" s="23"/>
      <c r="G57" s="23"/>
      <c r="H57" s="23"/>
      <c r="I57" s="23"/>
      <c r="J57" s="23"/>
      <c r="K57" s="23"/>
      <c r="L57" s="23"/>
      <c r="M57" s="5"/>
      <c r="N57" s="23"/>
      <c r="O57" s="23"/>
    </row>
    <row r="58" spans="1:15" ht="12" customHeight="1">
      <c r="A58" s="6" t="s">
        <v>29</v>
      </c>
      <c r="B58" s="15" t="s">
        <v>185</v>
      </c>
      <c r="C58" s="10"/>
      <c r="D58" s="23"/>
      <c r="E58" s="23"/>
      <c r="F58" s="23"/>
      <c r="G58" s="23"/>
      <c r="H58" s="23"/>
      <c r="I58" s="23"/>
      <c r="J58" s="23"/>
      <c r="K58" s="23"/>
      <c r="L58" s="23"/>
      <c r="M58" s="5"/>
      <c r="N58" s="23"/>
      <c r="O58" s="23"/>
    </row>
    <row r="59" spans="1:15" ht="12.75">
      <c r="A59" s="6" t="s">
        <v>36</v>
      </c>
      <c r="B59" s="15" t="s">
        <v>135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5"/>
      <c r="N59" s="23"/>
      <c r="O59" s="23"/>
    </row>
    <row r="60" spans="1:15" ht="12.75">
      <c r="A60" s="6" t="s">
        <v>162</v>
      </c>
      <c r="B60" s="15" t="s">
        <v>39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5"/>
      <c r="N60" s="23"/>
      <c r="O60" s="23"/>
    </row>
    <row r="61" spans="1:15" ht="6" customHeight="1">
      <c r="A61" s="24"/>
      <c r="B61" s="2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23"/>
      <c r="O61" s="23"/>
    </row>
    <row r="62" spans="1:15" ht="12.75">
      <c r="A62" s="24">
        <v>32</v>
      </c>
      <c r="B62" s="15" t="s">
        <v>136</v>
      </c>
      <c r="C62" s="23">
        <v>3</v>
      </c>
      <c r="D62" s="23" t="s">
        <v>24</v>
      </c>
      <c r="E62" s="23">
        <v>4</v>
      </c>
      <c r="F62" s="23">
        <v>100</v>
      </c>
      <c r="G62" s="23" t="s">
        <v>75</v>
      </c>
      <c r="H62" s="23">
        <v>53</v>
      </c>
      <c r="I62" s="23"/>
      <c r="J62" s="23"/>
      <c r="K62" s="23"/>
      <c r="L62" s="23"/>
      <c r="M62" s="23"/>
      <c r="N62" s="23">
        <v>4</v>
      </c>
      <c r="O62" s="23">
        <v>26</v>
      </c>
    </row>
    <row r="63" spans="1:15" ht="13.5" customHeight="1">
      <c r="A63" s="24">
        <v>33</v>
      </c>
      <c r="B63" s="15" t="s">
        <v>119</v>
      </c>
      <c r="C63" s="23">
        <v>4</v>
      </c>
      <c r="D63" s="23" t="s">
        <v>24</v>
      </c>
      <c r="E63" s="23">
        <v>4</v>
      </c>
      <c r="F63" s="23">
        <v>100</v>
      </c>
      <c r="G63" s="23" t="s">
        <v>76</v>
      </c>
      <c r="H63" s="23">
        <v>52</v>
      </c>
      <c r="I63" s="23"/>
      <c r="J63" s="23"/>
      <c r="K63" s="23"/>
      <c r="L63" s="23"/>
      <c r="M63" s="23"/>
      <c r="N63" s="23">
        <v>4</v>
      </c>
      <c r="O63" s="23">
        <v>27</v>
      </c>
    </row>
    <row r="64" spans="1:15" ht="17.25" customHeight="1">
      <c r="A64" s="24">
        <v>34</v>
      </c>
      <c r="B64" s="15" t="s">
        <v>111</v>
      </c>
      <c r="C64" s="23">
        <v>3</v>
      </c>
      <c r="D64" s="23" t="s">
        <v>24</v>
      </c>
      <c r="E64" s="23">
        <v>4</v>
      </c>
      <c r="F64" s="23">
        <v>100</v>
      </c>
      <c r="G64" s="23" t="s">
        <v>75</v>
      </c>
      <c r="H64" s="23">
        <v>53</v>
      </c>
      <c r="I64" s="23"/>
      <c r="J64" s="23"/>
      <c r="K64" s="23"/>
      <c r="L64" s="23"/>
      <c r="M64" s="23"/>
      <c r="N64" s="23">
        <v>4</v>
      </c>
      <c r="O64" s="23">
        <v>25</v>
      </c>
    </row>
    <row r="65" spans="1:15" ht="14.25" customHeight="1">
      <c r="A65" s="24">
        <v>35</v>
      </c>
      <c r="B65" s="15" t="s">
        <v>120</v>
      </c>
      <c r="C65" s="23">
        <v>4</v>
      </c>
      <c r="D65" s="23" t="s">
        <v>22</v>
      </c>
      <c r="E65" s="23">
        <v>5</v>
      </c>
      <c r="F65" s="23">
        <v>125</v>
      </c>
      <c r="G65" s="23" t="s">
        <v>77</v>
      </c>
      <c r="H65" s="23">
        <v>62</v>
      </c>
      <c r="I65" s="23"/>
      <c r="J65" s="23"/>
      <c r="K65" s="23"/>
      <c r="L65" s="23"/>
      <c r="M65" s="23"/>
      <c r="N65" s="23">
        <v>5</v>
      </c>
      <c r="O65" s="23">
        <v>28</v>
      </c>
    </row>
    <row r="66" spans="1:15" ht="15" customHeight="1">
      <c r="A66" s="24">
        <v>36</v>
      </c>
      <c r="B66" s="15" t="s">
        <v>40</v>
      </c>
      <c r="C66" s="23">
        <v>3</v>
      </c>
      <c r="D66" s="23" t="s">
        <v>24</v>
      </c>
      <c r="E66" s="23">
        <v>4</v>
      </c>
      <c r="F66" s="23">
        <v>100</v>
      </c>
      <c r="G66" s="23" t="s">
        <v>75</v>
      </c>
      <c r="H66" s="23">
        <v>53</v>
      </c>
      <c r="I66" s="23"/>
      <c r="J66" s="23"/>
      <c r="K66" s="23"/>
      <c r="L66" s="23"/>
      <c r="M66" s="23"/>
      <c r="N66" s="23">
        <v>4</v>
      </c>
      <c r="O66" s="23">
        <v>29</v>
      </c>
    </row>
    <row r="67" spans="1:15" ht="16.5" customHeight="1">
      <c r="A67" s="24">
        <v>37</v>
      </c>
      <c r="B67" s="15" t="s">
        <v>41</v>
      </c>
      <c r="C67" s="23">
        <v>2</v>
      </c>
      <c r="D67" s="23" t="s">
        <v>23</v>
      </c>
      <c r="E67" s="23">
        <v>3</v>
      </c>
      <c r="F67" s="23">
        <v>75</v>
      </c>
      <c r="G67" s="23" t="s">
        <v>74</v>
      </c>
      <c r="H67" s="23">
        <v>43</v>
      </c>
      <c r="I67" s="23"/>
      <c r="J67" s="23"/>
      <c r="K67" s="23"/>
      <c r="L67" s="23"/>
      <c r="M67" s="23"/>
      <c r="N67" s="23">
        <v>3</v>
      </c>
      <c r="O67" s="23">
        <v>28</v>
      </c>
    </row>
    <row r="68" spans="1:15" ht="16.5" customHeight="1">
      <c r="A68" s="24">
        <v>38</v>
      </c>
      <c r="B68" s="15" t="s">
        <v>134</v>
      </c>
      <c r="C68" s="23">
        <v>2</v>
      </c>
      <c r="D68" s="23" t="s">
        <v>26</v>
      </c>
      <c r="E68" s="23">
        <v>3</v>
      </c>
      <c r="F68" s="23">
        <v>75</v>
      </c>
      <c r="G68" s="23" t="s">
        <v>74</v>
      </c>
      <c r="H68" s="23">
        <v>43</v>
      </c>
      <c r="I68" s="23"/>
      <c r="J68" s="23"/>
      <c r="K68" s="23"/>
      <c r="L68" s="23"/>
      <c r="M68" s="23"/>
      <c r="N68" s="23">
        <v>3</v>
      </c>
      <c r="O68" s="23">
        <v>28</v>
      </c>
    </row>
    <row r="69" spans="1:15" ht="16.5" customHeight="1">
      <c r="A69" s="24">
        <v>39</v>
      </c>
      <c r="B69" s="15" t="s">
        <v>153</v>
      </c>
      <c r="C69" s="23">
        <v>2</v>
      </c>
      <c r="D69" s="24" t="s">
        <v>85</v>
      </c>
      <c r="E69" s="23">
        <v>3</v>
      </c>
      <c r="F69" s="23">
        <v>75</v>
      </c>
      <c r="G69" s="23" t="s">
        <v>74</v>
      </c>
      <c r="H69" s="23">
        <v>43</v>
      </c>
      <c r="I69" s="23"/>
      <c r="J69" s="23"/>
      <c r="K69" s="23"/>
      <c r="L69" s="23"/>
      <c r="M69" s="23"/>
      <c r="N69" s="23">
        <v>3</v>
      </c>
      <c r="O69" s="23"/>
    </row>
    <row r="70" spans="1:15" ht="12" customHeight="1">
      <c r="A70" s="24"/>
      <c r="B70" s="15"/>
      <c r="C70" s="23"/>
      <c r="D70" s="23"/>
      <c r="E70" s="5">
        <f>SUM(E62:E69)</f>
        <v>30</v>
      </c>
      <c r="F70" s="5">
        <f>SUM(F62:F69)</f>
        <v>750</v>
      </c>
      <c r="G70" s="5">
        <v>348</v>
      </c>
      <c r="H70" s="5">
        <f>SUM(H62:H69)</f>
        <v>402</v>
      </c>
      <c r="I70" s="23"/>
      <c r="J70" s="23"/>
      <c r="K70" s="23"/>
      <c r="L70" s="23"/>
      <c r="M70" s="23"/>
      <c r="N70" s="5">
        <f>SUM(N62:N69)</f>
        <v>30</v>
      </c>
      <c r="O70" s="23"/>
    </row>
    <row r="71" spans="1:15" ht="12.75" customHeight="1">
      <c r="A71" s="24"/>
      <c r="B71" s="30" t="s">
        <v>165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2.75">
      <c r="A72" s="24"/>
      <c r="B72" s="15" t="s">
        <v>153</v>
      </c>
      <c r="C72" s="23">
        <v>2</v>
      </c>
      <c r="D72" s="24" t="s">
        <v>85</v>
      </c>
      <c r="E72" s="23"/>
      <c r="F72" s="23">
        <v>75</v>
      </c>
      <c r="G72" s="23" t="s">
        <v>74</v>
      </c>
      <c r="H72" s="23">
        <v>43</v>
      </c>
      <c r="I72" s="23"/>
      <c r="J72" s="23"/>
      <c r="K72" s="23"/>
      <c r="L72" s="23"/>
      <c r="M72" s="23"/>
      <c r="N72" s="5"/>
      <c r="O72" s="23"/>
    </row>
    <row r="73" spans="1:15" ht="12.75">
      <c r="A73" s="24" t="s">
        <v>163</v>
      </c>
      <c r="B73" s="15" t="s">
        <v>42</v>
      </c>
      <c r="C73" s="23"/>
      <c r="D73" s="23"/>
      <c r="E73" s="5"/>
      <c r="F73" s="23"/>
      <c r="G73" s="23"/>
      <c r="H73" s="23"/>
      <c r="I73" s="23"/>
      <c r="J73" s="23"/>
      <c r="K73" s="23"/>
      <c r="L73" s="23"/>
      <c r="M73" s="23"/>
      <c r="N73" s="5"/>
      <c r="O73" s="23"/>
    </row>
    <row r="74" spans="1:15" ht="12.75">
      <c r="A74" s="13" t="s">
        <v>164</v>
      </c>
      <c r="B74" s="15" t="s">
        <v>167</v>
      </c>
      <c r="C74" s="23"/>
      <c r="D74" s="23"/>
      <c r="E74" s="5"/>
      <c r="F74" s="23"/>
      <c r="G74" s="23"/>
      <c r="H74" s="23"/>
      <c r="I74" s="23"/>
      <c r="J74" s="23"/>
      <c r="K74" s="23"/>
      <c r="L74" s="23"/>
      <c r="M74" s="23"/>
      <c r="N74" s="5"/>
      <c r="O74" s="23"/>
    </row>
    <row r="75" spans="1:15" ht="16.5" customHeight="1">
      <c r="A75" s="30" t="s">
        <v>54</v>
      </c>
      <c r="B75" s="30"/>
      <c r="C75" s="30"/>
      <c r="D75" s="30"/>
      <c r="E75" s="23">
        <f>SUM(E9:E70)</f>
        <v>360</v>
      </c>
      <c r="F75" s="23"/>
      <c r="G75" s="23"/>
      <c r="H75" s="23"/>
      <c r="I75" s="23">
        <f aca="true" t="shared" si="0" ref="I75:N75">SUM(I9:I70)</f>
        <v>60</v>
      </c>
      <c r="J75" s="23">
        <f t="shared" si="0"/>
        <v>60</v>
      </c>
      <c r="K75" s="23">
        <f t="shared" si="0"/>
        <v>60</v>
      </c>
      <c r="L75" s="23">
        <f t="shared" si="0"/>
        <v>60</v>
      </c>
      <c r="M75" s="23">
        <f t="shared" si="0"/>
        <v>60</v>
      </c>
      <c r="N75" s="23">
        <f t="shared" si="0"/>
        <v>60</v>
      </c>
      <c r="O75" s="23"/>
    </row>
    <row r="76" spans="1:15" ht="13.5" customHeight="1">
      <c r="A76" s="38" t="s">
        <v>62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2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22.5" customHeight="1">
      <c r="A78" s="35" t="s">
        <v>60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5" customHeight="1">
      <c r="A79" s="30" t="s">
        <v>0</v>
      </c>
      <c r="B79" s="30" t="s">
        <v>65</v>
      </c>
      <c r="C79" s="31" t="s">
        <v>66</v>
      </c>
      <c r="D79" s="30" t="s">
        <v>67</v>
      </c>
      <c r="E79" s="31" t="s">
        <v>68</v>
      </c>
      <c r="F79" s="24"/>
      <c r="G79" s="24"/>
      <c r="H79" s="24"/>
      <c r="I79" s="30" t="s">
        <v>69</v>
      </c>
      <c r="J79" s="30"/>
      <c r="K79" s="30"/>
      <c r="L79" s="30"/>
      <c r="M79" s="30"/>
      <c r="N79" s="30"/>
      <c r="O79" s="30" t="s">
        <v>71</v>
      </c>
    </row>
    <row r="80" spans="1:15" ht="22.5" customHeight="1">
      <c r="A80" s="30"/>
      <c r="B80" s="30"/>
      <c r="C80" s="31"/>
      <c r="D80" s="30"/>
      <c r="E80" s="30"/>
      <c r="F80" s="23"/>
      <c r="G80" s="23"/>
      <c r="H80" s="23"/>
      <c r="I80" s="23" t="s">
        <v>10</v>
      </c>
      <c r="J80" s="23" t="s">
        <v>11</v>
      </c>
      <c r="K80" s="23" t="s">
        <v>12</v>
      </c>
      <c r="L80" s="23" t="s">
        <v>13</v>
      </c>
      <c r="M80" s="23" t="s">
        <v>14</v>
      </c>
      <c r="N80" s="23" t="s">
        <v>15</v>
      </c>
      <c r="O80" s="30"/>
    </row>
    <row r="81" spans="1:15" ht="15" customHeight="1">
      <c r="A81" s="30" t="s">
        <v>61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5" customHeight="1">
      <c r="A82" s="23">
        <v>40</v>
      </c>
      <c r="B82" s="15" t="s">
        <v>112</v>
      </c>
      <c r="C82" s="23">
        <v>15</v>
      </c>
      <c r="D82" s="6" t="s">
        <v>16</v>
      </c>
      <c r="E82" s="5">
        <v>6</v>
      </c>
      <c r="F82" s="23">
        <v>150</v>
      </c>
      <c r="G82" s="23" t="s">
        <v>81</v>
      </c>
      <c r="H82" s="23">
        <v>88</v>
      </c>
      <c r="I82" s="23">
        <v>6</v>
      </c>
      <c r="J82" s="23"/>
      <c r="K82" s="23"/>
      <c r="L82" s="23"/>
      <c r="M82" s="23"/>
      <c r="N82" s="23"/>
      <c r="O82" s="23">
        <v>33</v>
      </c>
    </row>
    <row r="83" spans="1:15" ht="14.25" customHeight="1">
      <c r="A83" s="23">
        <v>41</v>
      </c>
      <c r="B83" s="15" t="s">
        <v>43</v>
      </c>
      <c r="C83" s="23">
        <v>7</v>
      </c>
      <c r="D83" s="6" t="s">
        <v>17</v>
      </c>
      <c r="E83" s="23">
        <v>2</v>
      </c>
      <c r="F83" s="23">
        <v>50</v>
      </c>
      <c r="G83" s="9" t="s">
        <v>84</v>
      </c>
      <c r="H83" s="23">
        <v>20</v>
      </c>
      <c r="I83" s="23">
        <v>2</v>
      </c>
      <c r="J83" s="23"/>
      <c r="K83" s="23"/>
      <c r="L83" s="9"/>
      <c r="M83" s="23"/>
      <c r="N83" s="23"/>
      <c r="O83" s="23">
        <v>37</v>
      </c>
    </row>
    <row r="84" spans="1:15" ht="15" customHeight="1">
      <c r="A84" s="23">
        <v>42</v>
      </c>
      <c r="B84" s="15" t="s">
        <v>44</v>
      </c>
      <c r="C84" s="23">
        <v>8</v>
      </c>
      <c r="D84" s="6" t="s">
        <v>19</v>
      </c>
      <c r="E84" s="23">
        <v>3</v>
      </c>
      <c r="F84" s="23">
        <v>75</v>
      </c>
      <c r="G84" s="23" t="s">
        <v>82</v>
      </c>
      <c r="H84" s="23">
        <v>41</v>
      </c>
      <c r="I84" s="23">
        <v>3</v>
      </c>
      <c r="J84" s="23"/>
      <c r="K84" s="23"/>
      <c r="L84" s="23"/>
      <c r="M84" s="23"/>
      <c r="N84" s="23"/>
      <c r="O84" s="23">
        <v>12.33</v>
      </c>
    </row>
    <row r="85" spans="1:15" ht="15" customHeight="1">
      <c r="A85" s="23">
        <v>43</v>
      </c>
      <c r="B85" s="15" t="s">
        <v>123</v>
      </c>
      <c r="C85" s="23">
        <v>10</v>
      </c>
      <c r="D85" s="6" t="s">
        <v>18</v>
      </c>
      <c r="E85" s="5">
        <v>4</v>
      </c>
      <c r="F85" s="23">
        <v>100</v>
      </c>
      <c r="G85" s="23" t="s">
        <v>83</v>
      </c>
      <c r="H85" s="23">
        <v>58</v>
      </c>
      <c r="I85" s="23">
        <v>4</v>
      </c>
      <c r="J85" s="23"/>
      <c r="K85" s="23"/>
      <c r="L85" s="23"/>
      <c r="M85" s="23"/>
      <c r="N85" s="23"/>
      <c r="O85" s="23">
        <v>36</v>
      </c>
    </row>
    <row r="86" spans="1:15" ht="17.25" customHeight="1">
      <c r="A86" s="23">
        <v>44</v>
      </c>
      <c r="B86" s="15" t="s">
        <v>137</v>
      </c>
      <c r="C86" s="23">
        <v>8</v>
      </c>
      <c r="D86" s="6" t="s">
        <v>19</v>
      </c>
      <c r="E86" s="23">
        <v>3</v>
      </c>
      <c r="F86" s="23">
        <v>75</v>
      </c>
      <c r="G86" s="23" t="s">
        <v>82</v>
      </c>
      <c r="H86" s="23">
        <v>41</v>
      </c>
      <c r="I86" s="23">
        <v>3</v>
      </c>
      <c r="J86" s="23"/>
      <c r="K86" s="23"/>
      <c r="L86" s="23"/>
      <c r="M86" s="23"/>
      <c r="N86" s="23"/>
      <c r="O86" s="23">
        <v>22</v>
      </c>
    </row>
    <row r="87" spans="1:15" ht="15" customHeight="1">
      <c r="A87" s="23">
        <v>45</v>
      </c>
      <c r="B87" s="15" t="s">
        <v>142</v>
      </c>
      <c r="C87" s="23">
        <v>10</v>
      </c>
      <c r="D87" s="6" t="s">
        <v>18</v>
      </c>
      <c r="E87" s="5">
        <v>4</v>
      </c>
      <c r="F87" s="23">
        <v>100</v>
      </c>
      <c r="G87" s="23" t="s">
        <v>83</v>
      </c>
      <c r="H87" s="23">
        <v>58</v>
      </c>
      <c r="I87" s="23">
        <v>4</v>
      </c>
      <c r="J87" s="23"/>
      <c r="K87" s="23"/>
      <c r="L87" s="23"/>
      <c r="M87" s="23"/>
      <c r="N87" s="23"/>
      <c r="O87" s="23">
        <v>33</v>
      </c>
    </row>
    <row r="88" spans="1:15" ht="15" customHeight="1">
      <c r="A88" s="5">
        <v>46</v>
      </c>
      <c r="B88" s="15" t="s">
        <v>156</v>
      </c>
      <c r="C88" s="23">
        <v>15</v>
      </c>
      <c r="D88" s="6" t="s">
        <v>16</v>
      </c>
      <c r="E88" s="23">
        <v>5</v>
      </c>
      <c r="F88" s="23">
        <v>125</v>
      </c>
      <c r="G88" s="23" t="s">
        <v>81</v>
      </c>
      <c r="H88" s="23">
        <v>63</v>
      </c>
      <c r="I88" s="23">
        <v>5</v>
      </c>
      <c r="J88" s="23"/>
      <c r="K88" s="23"/>
      <c r="L88" s="23"/>
      <c r="M88" s="23"/>
      <c r="N88" s="23"/>
      <c r="O88" s="23"/>
    </row>
    <row r="89" spans="1:15" ht="15" customHeight="1">
      <c r="A89" s="5">
        <v>47</v>
      </c>
      <c r="B89" s="15" t="s">
        <v>166</v>
      </c>
      <c r="C89" s="23">
        <v>2</v>
      </c>
      <c r="D89" s="23" t="s">
        <v>85</v>
      </c>
      <c r="E89" s="23">
        <v>3</v>
      </c>
      <c r="F89" s="23">
        <v>75</v>
      </c>
      <c r="G89" s="23" t="s">
        <v>74</v>
      </c>
      <c r="H89" s="23">
        <v>43</v>
      </c>
      <c r="I89" s="23">
        <v>3</v>
      </c>
      <c r="J89" s="23"/>
      <c r="K89" s="23"/>
      <c r="L89" s="23"/>
      <c r="M89" s="23"/>
      <c r="N89" s="23"/>
      <c r="O89" s="23"/>
    </row>
    <row r="90" spans="1:15" ht="12">
      <c r="A90" s="23"/>
      <c r="B90" s="4"/>
      <c r="C90" s="23"/>
      <c r="D90" s="6"/>
      <c r="E90" s="5">
        <v>30</v>
      </c>
      <c r="F90" s="5">
        <f>SUM(F82:F89)</f>
        <v>750</v>
      </c>
      <c r="G90" s="5">
        <v>338</v>
      </c>
      <c r="H90" s="5">
        <f>SUM(H82:H89)</f>
        <v>412</v>
      </c>
      <c r="I90" s="5">
        <f>SUM(I82:I89)</f>
        <v>30</v>
      </c>
      <c r="J90" s="23"/>
      <c r="K90" s="23"/>
      <c r="L90" s="23"/>
      <c r="M90" s="23"/>
      <c r="N90" s="23"/>
      <c r="O90" s="23"/>
    </row>
    <row r="91" spans="1:15" ht="12" customHeight="1">
      <c r="A91" s="23"/>
      <c r="B91" s="30" t="s">
        <v>165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.75">
      <c r="A92" s="23"/>
      <c r="B92" s="15" t="s">
        <v>166</v>
      </c>
      <c r="C92" s="23">
        <v>2</v>
      </c>
      <c r="D92" s="23" t="s">
        <v>85</v>
      </c>
      <c r="E92" s="23"/>
      <c r="F92" s="23">
        <v>75</v>
      </c>
      <c r="G92" s="23" t="s">
        <v>74</v>
      </c>
      <c r="H92" s="23">
        <v>43</v>
      </c>
      <c r="I92" s="23"/>
      <c r="J92" s="23"/>
      <c r="K92" s="23"/>
      <c r="L92" s="23"/>
      <c r="M92" s="23"/>
      <c r="N92" s="23"/>
      <c r="O92" s="23"/>
    </row>
    <row r="93" spans="1:15" ht="14.25" customHeight="1">
      <c r="A93" s="23" t="s">
        <v>34</v>
      </c>
      <c r="B93" s="15" t="s">
        <v>113</v>
      </c>
      <c r="C93" s="23"/>
      <c r="D93" s="6"/>
      <c r="E93" s="5"/>
      <c r="F93" s="5"/>
      <c r="G93" s="5"/>
      <c r="H93" s="5"/>
      <c r="I93" s="5"/>
      <c r="J93" s="23"/>
      <c r="K93" s="23"/>
      <c r="L93" s="23"/>
      <c r="M93" s="23"/>
      <c r="N93" s="23"/>
      <c r="O93" s="23"/>
    </row>
    <row r="94" spans="1:15" ht="13.5" customHeight="1">
      <c r="A94" s="23" t="s">
        <v>35</v>
      </c>
      <c r="B94" s="15" t="s">
        <v>45</v>
      </c>
      <c r="C94" s="23"/>
      <c r="D94" s="6"/>
      <c r="E94" s="5"/>
      <c r="F94" s="5"/>
      <c r="G94" s="5"/>
      <c r="H94" s="5"/>
      <c r="I94" s="5"/>
      <c r="J94" s="23"/>
      <c r="K94" s="23"/>
      <c r="L94" s="23"/>
      <c r="M94" s="23"/>
      <c r="N94" s="23"/>
      <c r="O94" s="23"/>
    </row>
    <row r="95" spans="1:15" ht="15.75" customHeight="1">
      <c r="A95" s="23" t="s">
        <v>94</v>
      </c>
      <c r="B95" s="15" t="s">
        <v>88</v>
      </c>
      <c r="C95" s="23"/>
      <c r="D95" s="6"/>
      <c r="E95" s="5"/>
      <c r="F95" s="5"/>
      <c r="G95" s="5"/>
      <c r="H95" s="5"/>
      <c r="I95" s="5"/>
      <c r="J95" s="23"/>
      <c r="K95" s="23"/>
      <c r="L95" s="23"/>
      <c r="M95" s="23"/>
      <c r="N95" s="23"/>
      <c r="O95" s="23"/>
    </row>
    <row r="96" spans="1:15" ht="6" customHeight="1">
      <c r="A96" s="23"/>
      <c r="B96" s="15"/>
      <c r="C96" s="23"/>
      <c r="D96" s="6"/>
      <c r="E96" s="5"/>
      <c r="F96" s="5"/>
      <c r="G96" s="5"/>
      <c r="H96" s="5"/>
      <c r="I96" s="5"/>
      <c r="J96" s="23"/>
      <c r="K96" s="23"/>
      <c r="L96" s="23"/>
      <c r="M96" s="23"/>
      <c r="N96" s="23"/>
      <c r="O96" s="23"/>
    </row>
    <row r="97" spans="1:15" ht="15" customHeight="1">
      <c r="A97" s="23">
        <v>48</v>
      </c>
      <c r="B97" s="15" t="s">
        <v>121</v>
      </c>
      <c r="C97" s="23">
        <v>15</v>
      </c>
      <c r="D97" s="6" t="s">
        <v>16</v>
      </c>
      <c r="E97" s="23">
        <v>6</v>
      </c>
      <c r="F97" s="23">
        <v>150</v>
      </c>
      <c r="G97" s="23" t="s">
        <v>81</v>
      </c>
      <c r="H97" s="23">
        <v>88</v>
      </c>
      <c r="I97" s="23"/>
      <c r="J97" s="23">
        <v>6</v>
      </c>
      <c r="K97" s="23"/>
      <c r="L97" s="23"/>
      <c r="M97" s="23"/>
      <c r="N97" s="23"/>
      <c r="O97" s="23">
        <v>40</v>
      </c>
    </row>
    <row r="98" spans="1:15" ht="13.5" customHeight="1">
      <c r="A98" s="23">
        <v>49</v>
      </c>
      <c r="B98" s="15" t="s">
        <v>122</v>
      </c>
      <c r="C98" s="23">
        <v>15</v>
      </c>
      <c r="D98" s="6" t="s">
        <v>16</v>
      </c>
      <c r="E98" s="23">
        <v>6</v>
      </c>
      <c r="F98" s="23">
        <v>150</v>
      </c>
      <c r="G98" s="23" t="s">
        <v>81</v>
      </c>
      <c r="H98" s="23">
        <v>88</v>
      </c>
      <c r="I98" s="23"/>
      <c r="J98" s="23">
        <v>6</v>
      </c>
      <c r="K98" s="23"/>
      <c r="L98" s="23"/>
      <c r="M98" s="23"/>
      <c r="N98" s="23"/>
      <c r="O98" s="23">
        <v>43</v>
      </c>
    </row>
    <row r="99" spans="1:15" ht="14.25" customHeight="1">
      <c r="A99" s="23">
        <v>50</v>
      </c>
      <c r="B99" s="15" t="s">
        <v>138</v>
      </c>
      <c r="C99" s="23">
        <v>8</v>
      </c>
      <c r="D99" s="6" t="s">
        <v>19</v>
      </c>
      <c r="E99" s="23">
        <v>4</v>
      </c>
      <c r="F99" s="23">
        <v>100</v>
      </c>
      <c r="G99" s="23" t="s">
        <v>82</v>
      </c>
      <c r="H99" s="23">
        <v>66</v>
      </c>
      <c r="I99" s="23"/>
      <c r="J99" s="23">
        <v>4</v>
      </c>
      <c r="K99" s="23"/>
      <c r="L99" s="23"/>
      <c r="M99" s="23"/>
      <c r="N99" s="23"/>
      <c r="O99" s="23">
        <v>44</v>
      </c>
    </row>
    <row r="100" spans="1:15" ht="14.25" customHeight="1">
      <c r="A100" s="23">
        <v>51</v>
      </c>
      <c r="B100" s="15" t="s">
        <v>46</v>
      </c>
      <c r="C100" s="23">
        <v>10</v>
      </c>
      <c r="D100" s="6" t="s">
        <v>18</v>
      </c>
      <c r="E100" s="23">
        <v>4</v>
      </c>
      <c r="F100" s="23">
        <v>100</v>
      </c>
      <c r="G100" s="23" t="s">
        <v>83</v>
      </c>
      <c r="H100" s="23">
        <v>58</v>
      </c>
      <c r="I100" s="23"/>
      <c r="J100" s="23">
        <v>4</v>
      </c>
      <c r="K100" s="23"/>
      <c r="L100" s="23"/>
      <c r="M100" s="23"/>
      <c r="N100" s="23"/>
      <c r="O100" s="23">
        <v>42</v>
      </c>
    </row>
    <row r="101" spans="1:15" ht="15" customHeight="1">
      <c r="A101" s="23">
        <v>52</v>
      </c>
      <c r="B101" s="15" t="s">
        <v>47</v>
      </c>
      <c r="C101" s="23">
        <v>10</v>
      </c>
      <c r="D101" s="6" t="s">
        <v>18</v>
      </c>
      <c r="E101" s="5">
        <v>5</v>
      </c>
      <c r="F101" s="5">
        <v>125</v>
      </c>
      <c r="G101" s="23" t="s">
        <v>83</v>
      </c>
      <c r="H101" s="23">
        <v>83</v>
      </c>
      <c r="I101" s="23"/>
      <c r="J101" s="5">
        <v>5</v>
      </c>
      <c r="K101" s="23"/>
      <c r="L101" s="23"/>
      <c r="M101" s="23"/>
      <c r="N101" s="23"/>
      <c r="O101" s="23">
        <v>45</v>
      </c>
    </row>
    <row r="102" spans="1:16" ht="14.25" customHeight="1">
      <c r="A102" s="23">
        <v>53</v>
      </c>
      <c r="B102" s="15" t="s">
        <v>143</v>
      </c>
      <c r="C102" s="27">
        <v>8</v>
      </c>
      <c r="D102" s="6" t="s">
        <v>19</v>
      </c>
      <c r="E102" s="27">
        <v>3</v>
      </c>
      <c r="F102" s="27">
        <v>75</v>
      </c>
      <c r="G102" s="27" t="s">
        <v>82</v>
      </c>
      <c r="H102" s="27">
        <v>41</v>
      </c>
      <c r="I102" s="27"/>
      <c r="J102" s="27">
        <v>3</v>
      </c>
      <c r="K102" s="27"/>
      <c r="L102" s="27"/>
      <c r="M102" s="27"/>
      <c r="N102" s="27"/>
      <c r="O102" s="27" t="s">
        <v>191</v>
      </c>
      <c r="P102" s="8"/>
    </row>
    <row r="103" spans="1:15" ht="14.25" customHeight="1">
      <c r="A103" s="23">
        <v>54</v>
      </c>
      <c r="B103" s="15" t="s">
        <v>144</v>
      </c>
      <c r="C103" s="23">
        <v>5</v>
      </c>
      <c r="D103" s="6" t="s">
        <v>20</v>
      </c>
      <c r="E103" s="23">
        <v>2</v>
      </c>
      <c r="F103" s="23">
        <v>50</v>
      </c>
      <c r="G103" s="9" t="s">
        <v>86</v>
      </c>
      <c r="H103" s="23">
        <v>28</v>
      </c>
      <c r="I103" s="23"/>
      <c r="J103" s="23">
        <v>2</v>
      </c>
      <c r="K103" s="23"/>
      <c r="L103" s="23"/>
      <c r="M103" s="23"/>
      <c r="N103" s="23"/>
      <c r="O103" s="23"/>
    </row>
    <row r="104" spans="1:15" ht="12" customHeight="1">
      <c r="A104" s="23"/>
      <c r="B104" s="15"/>
      <c r="C104" s="23"/>
      <c r="D104" s="6"/>
      <c r="E104" s="5">
        <f>SUM(E97:E103)</f>
        <v>30</v>
      </c>
      <c r="F104" s="5">
        <f>SUM(F97:F103)</f>
        <v>750</v>
      </c>
      <c r="G104" s="5">
        <v>298</v>
      </c>
      <c r="H104" s="5">
        <f>SUM(H97:H103)</f>
        <v>452</v>
      </c>
      <c r="I104" s="5"/>
      <c r="J104" s="5">
        <f>SUM(J97:J103)</f>
        <v>30</v>
      </c>
      <c r="K104" s="23"/>
      <c r="L104" s="23"/>
      <c r="M104" s="23"/>
      <c r="N104" s="23"/>
      <c r="O104" s="23"/>
    </row>
    <row r="105" spans="1:15" s="8" customFormat="1" ht="6" customHeight="1">
      <c r="A105" s="23"/>
      <c r="B105" s="15"/>
      <c r="C105" s="23"/>
      <c r="D105" s="6"/>
      <c r="E105" s="5"/>
      <c r="F105" s="5"/>
      <c r="G105" s="5"/>
      <c r="H105" s="5"/>
      <c r="I105" s="5"/>
      <c r="J105" s="5"/>
      <c r="K105" s="23"/>
      <c r="L105" s="23"/>
      <c r="M105" s="23"/>
      <c r="N105" s="23"/>
      <c r="O105" s="23"/>
    </row>
    <row r="106" spans="1:31" ht="13.5" customHeight="1">
      <c r="A106" s="23">
        <v>55</v>
      </c>
      <c r="B106" s="15" t="s">
        <v>48</v>
      </c>
      <c r="C106" s="27">
        <v>10</v>
      </c>
      <c r="D106" s="6" t="s">
        <v>18</v>
      </c>
      <c r="E106" s="27">
        <v>4</v>
      </c>
      <c r="F106" s="27">
        <v>100</v>
      </c>
      <c r="G106" s="27" t="s">
        <v>83</v>
      </c>
      <c r="H106" s="27">
        <v>58</v>
      </c>
      <c r="I106" s="27"/>
      <c r="J106" s="27"/>
      <c r="K106" s="27">
        <v>4</v>
      </c>
      <c r="L106" s="27"/>
      <c r="M106" s="27"/>
      <c r="N106" s="27"/>
      <c r="O106" s="27">
        <v>42.51</v>
      </c>
      <c r="AE106" s="8"/>
    </row>
    <row r="107" spans="1:15" ht="13.5" customHeight="1">
      <c r="A107" s="23">
        <v>56</v>
      </c>
      <c r="B107" s="15" t="s">
        <v>49</v>
      </c>
      <c r="C107" s="23">
        <v>5</v>
      </c>
      <c r="D107" s="6" t="s">
        <v>27</v>
      </c>
      <c r="E107" s="23">
        <v>3</v>
      </c>
      <c r="F107" s="23">
        <v>75</v>
      </c>
      <c r="G107" s="23" t="s">
        <v>74</v>
      </c>
      <c r="H107" s="23">
        <v>43</v>
      </c>
      <c r="I107" s="23"/>
      <c r="J107" s="23"/>
      <c r="K107" s="23">
        <v>3</v>
      </c>
      <c r="L107" s="23"/>
      <c r="M107" s="23"/>
      <c r="N107" s="23"/>
      <c r="O107" s="23">
        <v>51</v>
      </c>
    </row>
    <row r="108" spans="1:15" ht="13.5" customHeight="1">
      <c r="A108" s="23">
        <v>57</v>
      </c>
      <c r="B108" s="15" t="s">
        <v>157</v>
      </c>
      <c r="C108" s="23">
        <v>8</v>
      </c>
      <c r="D108" s="6" t="s">
        <v>19</v>
      </c>
      <c r="E108" s="5">
        <v>3</v>
      </c>
      <c r="F108" s="23">
        <v>75</v>
      </c>
      <c r="G108" s="23" t="s">
        <v>82</v>
      </c>
      <c r="H108" s="23">
        <v>41</v>
      </c>
      <c r="I108" s="23"/>
      <c r="J108" s="23"/>
      <c r="K108" s="5">
        <v>3</v>
      </c>
      <c r="L108" s="23"/>
      <c r="M108" s="23"/>
      <c r="N108" s="23"/>
      <c r="O108" s="23">
        <v>47</v>
      </c>
    </row>
    <row r="109" spans="1:15" ht="13.5" customHeight="1">
      <c r="A109" s="23">
        <v>58</v>
      </c>
      <c r="B109" s="15" t="s">
        <v>145</v>
      </c>
      <c r="C109" s="23">
        <v>15</v>
      </c>
      <c r="D109" s="6" t="s">
        <v>16</v>
      </c>
      <c r="E109" s="23">
        <v>5</v>
      </c>
      <c r="F109" s="23">
        <v>125</v>
      </c>
      <c r="G109" s="23" t="s">
        <v>81</v>
      </c>
      <c r="H109" s="23">
        <v>63</v>
      </c>
      <c r="I109" s="23"/>
      <c r="J109" s="23"/>
      <c r="K109" s="23">
        <v>5</v>
      </c>
      <c r="L109" s="23"/>
      <c r="M109" s="23"/>
      <c r="N109" s="23"/>
      <c r="O109" s="23">
        <v>48</v>
      </c>
    </row>
    <row r="110" spans="1:15" ht="13.5" customHeight="1">
      <c r="A110" s="23">
        <v>59</v>
      </c>
      <c r="B110" s="15" t="s">
        <v>89</v>
      </c>
      <c r="C110" s="23">
        <v>10</v>
      </c>
      <c r="D110" s="6" t="s">
        <v>18</v>
      </c>
      <c r="E110" s="23">
        <v>4</v>
      </c>
      <c r="F110" s="23">
        <v>100</v>
      </c>
      <c r="G110" s="9" t="s">
        <v>127</v>
      </c>
      <c r="H110" s="23">
        <v>58</v>
      </c>
      <c r="I110" s="23"/>
      <c r="J110" s="23"/>
      <c r="K110" s="23">
        <v>4</v>
      </c>
      <c r="L110" s="23"/>
      <c r="M110" s="23"/>
      <c r="N110" s="23"/>
      <c r="O110" s="23">
        <v>47</v>
      </c>
    </row>
    <row r="111" spans="1:15" ht="13.5" customHeight="1">
      <c r="A111" s="23">
        <v>60</v>
      </c>
      <c r="B111" s="15" t="s">
        <v>146</v>
      </c>
      <c r="C111" s="23">
        <v>6</v>
      </c>
      <c r="D111" s="6" t="s">
        <v>21</v>
      </c>
      <c r="E111" s="23">
        <v>2</v>
      </c>
      <c r="F111" s="23">
        <v>50</v>
      </c>
      <c r="G111" s="9" t="s">
        <v>87</v>
      </c>
      <c r="H111" s="23">
        <v>24</v>
      </c>
      <c r="I111" s="23"/>
      <c r="J111" s="23"/>
      <c r="K111" s="23">
        <v>2</v>
      </c>
      <c r="L111" s="23"/>
      <c r="M111" s="23"/>
      <c r="N111" s="23"/>
      <c r="O111" s="12">
        <v>20</v>
      </c>
    </row>
    <row r="112" spans="1:15" ht="13.5" customHeight="1">
      <c r="A112" s="23">
        <v>61</v>
      </c>
      <c r="B112" s="15" t="s">
        <v>139</v>
      </c>
      <c r="C112" s="23">
        <v>10</v>
      </c>
      <c r="D112" s="6" t="s">
        <v>18</v>
      </c>
      <c r="E112" s="23">
        <v>4</v>
      </c>
      <c r="F112" s="23">
        <v>100</v>
      </c>
      <c r="G112" s="23" t="s">
        <v>83</v>
      </c>
      <c r="H112" s="23">
        <v>58</v>
      </c>
      <c r="I112" s="23"/>
      <c r="J112" s="23"/>
      <c r="K112" s="23">
        <v>4</v>
      </c>
      <c r="L112" s="23"/>
      <c r="M112" s="23"/>
      <c r="N112" s="23"/>
      <c r="O112" s="23">
        <v>49</v>
      </c>
    </row>
    <row r="113" spans="1:15" ht="13.5" customHeight="1">
      <c r="A113" s="23">
        <v>62</v>
      </c>
      <c r="B113" s="15" t="s">
        <v>147</v>
      </c>
      <c r="C113" s="23">
        <v>10</v>
      </c>
      <c r="D113" s="6" t="s">
        <v>128</v>
      </c>
      <c r="E113" s="23">
        <v>3</v>
      </c>
      <c r="F113" s="23">
        <v>75</v>
      </c>
      <c r="G113" s="23" t="s">
        <v>74</v>
      </c>
      <c r="H113" s="23">
        <v>43</v>
      </c>
      <c r="I113" s="23"/>
      <c r="J113" s="23"/>
      <c r="K113" s="23">
        <v>3</v>
      </c>
      <c r="L113" s="23"/>
      <c r="M113" s="23"/>
      <c r="N113" s="23"/>
      <c r="O113" s="23">
        <v>19</v>
      </c>
    </row>
    <row r="114" spans="1:15" ht="15.75" customHeight="1">
      <c r="A114" s="23">
        <v>63</v>
      </c>
      <c r="B114" s="15" t="s">
        <v>148</v>
      </c>
      <c r="C114" s="23">
        <v>5</v>
      </c>
      <c r="D114" s="6" t="s">
        <v>20</v>
      </c>
      <c r="E114" s="5">
        <v>2</v>
      </c>
      <c r="F114" s="23">
        <v>50</v>
      </c>
      <c r="G114" s="9" t="s">
        <v>86</v>
      </c>
      <c r="H114" s="23">
        <v>28</v>
      </c>
      <c r="I114" s="23"/>
      <c r="J114" s="23"/>
      <c r="K114" s="5">
        <v>2</v>
      </c>
      <c r="L114" s="23"/>
      <c r="M114" s="23"/>
      <c r="N114" s="23"/>
      <c r="O114" s="23"/>
    </row>
    <row r="115" spans="1:15" ht="13.5" customHeight="1">
      <c r="A115" s="23"/>
      <c r="B115" s="15"/>
      <c r="C115" s="23"/>
      <c r="D115" s="6"/>
      <c r="E115" s="5">
        <f>SUM(E106:E114)</f>
        <v>30</v>
      </c>
      <c r="F115" s="5">
        <f>SUM(F106:F114)</f>
        <v>750</v>
      </c>
      <c r="G115" s="5">
        <v>334</v>
      </c>
      <c r="H115" s="5">
        <f>SUM(H106:H114)</f>
        <v>416</v>
      </c>
      <c r="I115" s="5"/>
      <c r="J115" s="5"/>
      <c r="K115" s="5">
        <f>SUM(K106:K114)</f>
        <v>30</v>
      </c>
      <c r="L115" s="23"/>
      <c r="M115" s="23"/>
      <c r="N115" s="23"/>
      <c r="O115" s="23"/>
    </row>
    <row r="116" spans="1:15" ht="6.75" customHeight="1">
      <c r="A116" s="23"/>
      <c r="B116" s="15"/>
      <c r="C116" s="23"/>
      <c r="D116" s="6"/>
      <c r="E116" s="5"/>
      <c r="F116" s="5"/>
      <c r="G116" s="5"/>
      <c r="H116" s="5"/>
      <c r="I116" s="5"/>
      <c r="J116" s="5"/>
      <c r="K116" s="5"/>
      <c r="L116" s="23"/>
      <c r="M116" s="23"/>
      <c r="N116" s="23"/>
      <c r="O116" s="23"/>
    </row>
    <row r="117" spans="1:15" ht="17.25" customHeight="1">
      <c r="A117" s="23">
        <v>64</v>
      </c>
      <c r="B117" s="15" t="s">
        <v>188</v>
      </c>
      <c r="C117" s="23">
        <v>10</v>
      </c>
      <c r="D117" s="6" t="s">
        <v>18</v>
      </c>
      <c r="E117" s="23">
        <v>4</v>
      </c>
      <c r="F117" s="23">
        <v>100</v>
      </c>
      <c r="G117" s="9" t="s">
        <v>127</v>
      </c>
      <c r="H117" s="23">
        <v>58</v>
      </c>
      <c r="I117" s="23"/>
      <c r="J117" s="23"/>
      <c r="K117" s="23"/>
      <c r="L117" s="23">
        <v>4</v>
      </c>
      <c r="M117" s="23"/>
      <c r="N117" s="23"/>
      <c r="O117" s="23">
        <v>57</v>
      </c>
    </row>
    <row r="118" spans="1:15" ht="16.5" customHeight="1">
      <c r="A118" s="23">
        <v>65</v>
      </c>
      <c r="B118" s="15" t="s">
        <v>149</v>
      </c>
      <c r="C118" s="23">
        <v>10</v>
      </c>
      <c r="D118" s="6" t="s">
        <v>18</v>
      </c>
      <c r="E118" s="23">
        <v>4</v>
      </c>
      <c r="F118" s="23">
        <v>100</v>
      </c>
      <c r="G118" s="23" t="s">
        <v>83</v>
      </c>
      <c r="H118" s="23">
        <v>58</v>
      </c>
      <c r="I118" s="23"/>
      <c r="J118" s="23"/>
      <c r="K118" s="23"/>
      <c r="L118" s="23">
        <v>4</v>
      </c>
      <c r="M118" s="5"/>
      <c r="N118" s="5"/>
      <c r="O118" s="23">
        <v>58</v>
      </c>
    </row>
    <row r="119" spans="1:15" ht="15.75" customHeight="1">
      <c r="A119" s="23">
        <v>66</v>
      </c>
      <c r="B119" s="15" t="s">
        <v>180</v>
      </c>
      <c r="C119" s="23">
        <v>7</v>
      </c>
      <c r="D119" s="6" t="s">
        <v>17</v>
      </c>
      <c r="E119" s="23">
        <v>3</v>
      </c>
      <c r="F119" s="23">
        <v>75</v>
      </c>
      <c r="G119" s="9" t="s">
        <v>84</v>
      </c>
      <c r="H119" s="23">
        <v>45</v>
      </c>
      <c r="I119" s="23"/>
      <c r="J119" s="23"/>
      <c r="K119" s="23"/>
      <c r="L119" s="23">
        <v>3</v>
      </c>
      <c r="M119" s="23"/>
      <c r="N119" s="23"/>
      <c r="O119" s="23">
        <v>61</v>
      </c>
    </row>
    <row r="120" spans="1:15" ht="15.75" customHeight="1">
      <c r="A120" s="23">
        <v>67</v>
      </c>
      <c r="B120" s="15" t="s">
        <v>150</v>
      </c>
      <c r="C120" s="23">
        <v>7</v>
      </c>
      <c r="D120" s="6" t="s">
        <v>17</v>
      </c>
      <c r="E120" s="23">
        <v>3</v>
      </c>
      <c r="F120" s="23">
        <v>75</v>
      </c>
      <c r="G120" s="9" t="s">
        <v>84</v>
      </c>
      <c r="H120" s="23">
        <v>45</v>
      </c>
      <c r="I120" s="23"/>
      <c r="J120" s="23"/>
      <c r="K120" s="23"/>
      <c r="L120" s="23">
        <v>3</v>
      </c>
      <c r="M120" s="23"/>
      <c r="N120" s="23"/>
      <c r="O120" s="23"/>
    </row>
    <row r="121" spans="1:15" ht="15.75" customHeight="1">
      <c r="A121" s="23">
        <v>68</v>
      </c>
      <c r="B121" s="15" t="s">
        <v>114</v>
      </c>
      <c r="C121" s="23">
        <v>7</v>
      </c>
      <c r="D121" s="6" t="s">
        <v>17</v>
      </c>
      <c r="E121" s="23">
        <v>3</v>
      </c>
      <c r="F121" s="23">
        <v>75</v>
      </c>
      <c r="G121" s="9" t="s">
        <v>84</v>
      </c>
      <c r="H121" s="23">
        <v>45</v>
      </c>
      <c r="I121" s="23"/>
      <c r="J121" s="23"/>
      <c r="K121" s="23"/>
      <c r="L121" s="23">
        <v>3</v>
      </c>
      <c r="M121" s="23"/>
      <c r="N121" s="23"/>
      <c r="O121" s="23"/>
    </row>
    <row r="122" spans="1:15" ht="14.25" customHeight="1">
      <c r="A122" s="23">
        <v>69</v>
      </c>
      <c r="B122" s="15" t="s">
        <v>50</v>
      </c>
      <c r="C122" s="23">
        <v>7</v>
      </c>
      <c r="D122" s="6" t="s">
        <v>17</v>
      </c>
      <c r="E122" s="23">
        <v>3</v>
      </c>
      <c r="F122" s="23">
        <v>75</v>
      </c>
      <c r="G122" s="9" t="s">
        <v>84</v>
      </c>
      <c r="H122" s="23">
        <v>45</v>
      </c>
      <c r="I122" s="23"/>
      <c r="J122" s="23"/>
      <c r="K122" s="23"/>
      <c r="L122" s="23">
        <v>3</v>
      </c>
      <c r="M122" s="23"/>
      <c r="N122" s="23"/>
      <c r="O122" s="23"/>
    </row>
    <row r="123" spans="1:15" ht="15.75" customHeight="1">
      <c r="A123" s="23">
        <v>70</v>
      </c>
      <c r="B123" s="15" t="s">
        <v>92</v>
      </c>
      <c r="C123" s="23">
        <v>6</v>
      </c>
      <c r="D123" s="6" t="s">
        <v>21</v>
      </c>
      <c r="E123" s="23">
        <v>2</v>
      </c>
      <c r="F123" s="23">
        <v>50</v>
      </c>
      <c r="G123" s="9" t="s">
        <v>87</v>
      </c>
      <c r="H123" s="23">
        <v>24</v>
      </c>
      <c r="I123" s="23"/>
      <c r="J123" s="23"/>
      <c r="K123" s="23"/>
      <c r="L123" s="23">
        <v>2</v>
      </c>
      <c r="M123" s="23"/>
      <c r="N123" s="23"/>
      <c r="O123" s="23">
        <v>56</v>
      </c>
    </row>
    <row r="124" spans="1:15" ht="15.75" customHeight="1">
      <c r="A124" s="23">
        <v>71</v>
      </c>
      <c r="B124" s="28" t="s">
        <v>187</v>
      </c>
      <c r="C124" s="23">
        <v>7</v>
      </c>
      <c r="D124" s="6" t="s">
        <v>17</v>
      </c>
      <c r="E124" s="23">
        <v>3</v>
      </c>
      <c r="F124" s="23">
        <v>75</v>
      </c>
      <c r="G124" s="9" t="s">
        <v>84</v>
      </c>
      <c r="H124" s="23">
        <v>45</v>
      </c>
      <c r="I124" s="23"/>
      <c r="J124" s="23"/>
      <c r="K124" s="23"/>
      <c r="L124" s="23">
        <v>3</v>
      </c>
      <c r="M124" s="23"/>
      <c r="N124" s="23"/>
      <c r="O124" s="23"/>
    </row>
    <row r="125" spans="1:15" ht="15" customHeight="1">
      <c r="A125" s="23">
        <v>72</v>
      </c>
      <c r="B125" s="15" t="s">
        <v>168</v>
      </c>
      <c r="C125" s="23">
        <v>5</v>
      </c>
      <c r="D125" s="6" t="s">
        <v>20</v>
      </c>
      <c r="E125" s="23">
        <v>2</v>
      </c>
      <c r="F125" s="23">
        <v>50</v>
      </c>
      <c r="G125" s="9" t="s">
        <v>86</v>
      </c>
      <c r="H125" s="23">
        <v>28</v>
      </c>
      <c r="I125" s="23"/>
      <c r="J125" s="23"/>
      <c r="K125" s="23"/>
      <c r="L125" s="23">
        <v>2</v>
      </c>
      <c r="M125" s="23"/>
      <c r="N125" s="23"/>
      <c r="O125" s="23"/>
    </row>
    <row r="126" spans="1:15" ht="18.75" customHeight="1">
      <c r="A126" s="23">
        <v>73</v>
      </c>
      <c r="B126" s="15" t="s">
        <v>151</v>
      </c>
      <c r="C126" s="23">
        <v>15</v>
      </c>
      <c r="D126" s="23" t="s">
        <v>7</v>
      </c>
      <c r="E126" s="23">
        <v>3</v>
      </c>
      <c r="F126" s="23">
        <v>75</v>
      </c>
      <c r="G126" s="23" t="s">
        <v>81</v>
      </c>
      <c r="H126" s="23">
        <v>13</v>
      </c>
      <c r="I126" s="23"/>
      <c r="J126" s="23"/>
      <c r="K126" s="23"/>
      <c r="L126" s="23">
        <v>3</v>
      </c>
      <c r="M126" s="23"/>
      <c r="N126" s="23"/>
      <c r="O126" s="23" t="s">
        <v>183</v>
      </c>
    </row>
    <row r="127" spans="1:15" ht="15" customHeight="1">
      <c r="A127" s="23"/>
      <c r="B127" s="15"/>
      <c r="C127" s="23"/>
      <c r="D127" s="23"/>
      <c r="E127" s="5">
        <f>SUM(E117:E126)</f>
        <v>30</v>
      </c>
      <c r="F127" s="5">
        <f>SUM(F117:F126)</f>
        <v>750</v>
      </c>
      <c r="G127" s="5">
        <v>344</v>
      </c>
      <c r="H127" s="5">
        <f>SUM(H117:H126)</f>
        <v>406</v>
      </c>
      <c r="I127" s="5"/>
      <c r="J127" s="5"/>
      <c r="K127" s="5"/>
      <c r="L127" s="5">
        <f>SUM(L117:L126)</f>
        <v>30</v>
      </c>
      <c r="M127" s="23"/>
      <c r="N127" s="23"/>
      <c r="O127" s="23"/>
    </row>
    <row r="128" spans="1:21" s="7" customFormat="1" ht="6.75" customHeight="1">
      <c r="A128" s="23"/>
      <c r="B128" s="15"/>
      <c r="C128" s="23"/>
      <c r="D128" s="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8"/>
      <c r="Q128" s="8"/>
      <c r="R128" s="8"/>
      <c r="S128" s="8"/>
      <c r="T128" s="8"/>
      <c r="U128" s="8"/>
    </row>
    <row r="129" spans="1:15" ht="12">
      <c r="A129" s="2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.75" customHeight="1">
      <c r="A130" s="23">
        <v>74</v>
      </c>
      <c r="B130" s="15" t="s">
        <v>90</v>
      </c>
      <c r="C130" s="23">
        <v>8</v>
      </c>
      <c r="D130" s="6" t="s">
        <v>19</v>
      </c>
      <c r="E130" s="23">
        <v>3</v>
      </c>
      <c r="F130" s="23">
        <v>75</v>
      </c>
      <c r="G130" s="23" t="s">
        <v>82</v>
      </c>
      <c r="H130" s="23">
        <v>41</v>
      </c>
      <c r="I130" s="23"/>
      <c r="J130" s="23"/>
      <c r="K130" s="23"/>
      <c r="L130" s="23"/>
      <c r="M130" s="23">
        <v>3</v>
      </c>
      <c r="N130" s="23"/>
      <c r="O130" s="23">
        <v>64</v>
      </c>
    </row>
    <row r="131" spans="1:15" ht="13.5" customHeight="1">
      <c r="A131" s="23">
        <v>75</v>
      </c>
      <c r="B131" s="15" t="s">
        <v>158</v>
      </c>
      <c r="C131" s="23">
        <v>10</v>
      </c>
      <c r="D131" s="6" t="s">
        <v>18</v>
      </c>
      <c r="E131" s="23">
        <v>7</v>
      </c>
      <c r="F131" s="23">
        <v>175</v>
      </c>
      <c r="G131" s="23" t="s">
        <v>83</v>
      </c>
      <c r="H131" s="23">
        <v>133</v>
      </c>
      <c r="I131" s="23"/>
      <c r="J131" s="23"/>
      <c r="K131" s="23"/>
      <c r="L131" s="23"/>
      <c r="M131" s="23">
        <v>7</v>
      </c>
      <c r="N131" s="23"/>
      <c r="O131" s="23">
        <v>64</v>
      </c>
    </row>
    <row r="132" spans="1:15" ht="13.5" customHeight="1">
      <c r="A132" s="23">
        <v>76</v>
      </c>
      <c r="B132" s="15" t="s">
        <v>124</v>
      </c>
      <c r="C132" s="23">
        <v>10</v>
      </c>
      <c r="D132" s="6" t="s">
        <v>18</v>
      </c>
      <c r="E132" s="23">
        <v>6</v>
      </c>
      <c r="F132" s="23">
        <v>150</v>
      </c>
      <c r="G132" s="23" t="s">
        <v>83</v>
      </c>
      <c r="H132" s="23">
        <v>108</v>
      </c>
      <c r="I132" s="23"/>
      <c r="J132" s="23"/>
      <c r="K132" s="23"/>
      <c r="L132" s="23"/>
      <c r="M132" s="23">
        <v>6</v>
      </c>
      <c r="N132" s="23"/>
      <c r="O132" s="23">
        <v>65</v>
      </c>
    </row>
    <row r="133" spans="1:15" ht="15" customHeight="1">
      <c r="A133" s="23">
        <v>77</v>
      </c>
      <c r="B133" s="15" t="s">
        <v>140</v>
      </c>
      <c r="C133" s="23">
        <v>8</v>
      </c>
      <c r="D133" s="6" t="s">
        <v>19</v>
      </c>
      <c r="E133" s="23">
        <v>4</v>
      </c>
      <c r="F133" s="23">
        <v>100</v>
      </c>
      <c r="G133" s="23" t="s">
        <v>82</v>
      </c>
      <c r="H133" s="23">
        <v>66</v>
      </c>
      <c r="I133" s="23"/>
      <c r="J133" s="23"/>
      <c r="K133" s="23"/>
      <c r="L133" s="23"/>
      <c r="M133" s="23">
        <v>4</v>
      </c>
      <c r="N133" s="23"/>
      <c r="O133" s="23">
        <v>66</v>
      </c>
    </row>
    <row r="134" spans="1:15" ht="12.75">
      <c r="A134" s="23">
        <v>78</v>
      </c>
      <c r="B134" s="15" t="s">
        <v>93</v>
      </c>
      <c r="C134" s="23">
        <v>8</v>
      </c>
      <c r="D134" s="6" t="s">
        <v>19</v>
      </c>
      <c r="E134" s="23">
        <v>4</v>
      </c>
      <c r="F134" s="23">
        <v>100</v>
      </c>
      <c r="G134" s="23" t="s">
        <v>82</v>
      </c>
      <c r="H134" s="23">
        <v>66</v>
      </c>
      <c r="I134" s="23"/>
      <c r="J134" s="23"/>
      <c r="K134" s="23"/>
      <c r="L134" s="23"/>
      <c r="M134" s="23">
        <v>4</v>
      </c>
      <c r="N134" s="23"/>
      <c r="O134" s="23">
        <v>70</v>
      </c>
    </row>
    <row r="135" spans="1:15" ht="14.25" customHeight="1">
      <c r="A135" s="23">
        <v>79</v>
      </c>
      <c r="B135" s="15" t="s">
        <v>51</v>
      </c>
      <c r="C135" s="23"/>
      <c r="D135" s="6"/>
      <c r="E135" s="23">
        <v>6</v>
      </c>
      <c r="F135" s="23">
        <v>150</v>
      </c>
      <c r="G135" s="9" t="s">
        <v>126</v>
      </c>
      <c r="H135" s="23">
        <v>115</v>
      </c>
      <c r="I135" s="23"/>
      <c r="J135" s="23"/>
      <c r="K135" s="23"/>
      <c r="L135" s="23"/>
      <c r="M135" s="23">
        <v>6</v>
      </c>
      <c r="N135" s="23"/>
      <c r="O135" s="23"/>
    </row>
    <row r="136" spans="1:15" ht="14.25" customHeight="1">
      <c r="A136" s="23"/>
      <c r="B136" s="15"/>
      <c r="C136" s="23"/>
      <c r="D136" s="6"/>
      <c r="E136" s="23">
        <f>SUM(E130:E135)</f>
        <v>30</v>
      </c>
      <c r="F136" s="23">
        <f>SUM(F130:F135)</f>
        <v>750</v>
      </c>
      <c r="G136" s="23">
        <v>221</v>
      </c>
      <c r="H136" s="23">
        <f>SUM(H130:H135)</f>
        <v>529</v>
      </c>
      <c r="I136" s="23"/>
      <c r="J136" s="23"/>
      <c r="K136" s="23"/>
      <c r="L136" s="23"/>
      <c r="M136" s="23">
        <v>30</v>
      </c>
      <c r="N136" s="23"/>
      <c r="O136" s="23"/>
    </row>
    <row r="137" spans="1:15" ht="5.25" customHeight="1">
      <c r="A137" s="23"/>
      <c r="B137" s="15"/>
      <c r="C137" s="23"/>
      <c r="D137" s="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14.25" customHeight="1">
      <c r="A138" s="23">
        <v>80</v>
      </c>
      <c r="B138" s="15" t="s">
        <v>91</v>
      </c>
      <c r="C138" s="23">
        <v>10</v>
      </c>
      <c r="D138" s="6" t="s">
        <v>18</v>
      </c>
      <c r="E138" s="23">
        <v>4</v>
      </c>
      <c r="F138" s="23">
        <v>100</v>
      </c>
      <c r="G138" s="23" t="s">
        <v>83</v>
      </c>
      <c r="H138" s="23">
        <v>58</v>
      </c>
      <c r="I138" s="23"/>
      <c r="J138" s="23"/>
      <c r="K138" s="23"/>
      <c r="L138" s="23"/>
      <c r="M138" s="23"/>
      <c r="N138" s="23">
        <v>4</v>
      </c>
      <c r="O138" s="24">
        <v>35</v>
      </c>
    </row>
    <row r="139" spans="1:15" ht="15.75" customHeight="1">
      <c r="A139" s="23">
        <v>81</v>
      </c>
      <c r="B139" s="15" t="s">
        <v>159</v>
      </c>
      <c r="C139" s="23">
        <v>10</v>
      </c>
      <c r="D139" s="6" t="s">
        <v>18</v>
      </c>
      <c r="E139" s="23">
        <v>7</v>
      </c>
      <c r="F139" s="23">
        <v>175</v>
      </c>
      <c r="G139" s="23" t="s">
        <v>83</v>
      </c>
      <c r="H139" s="23">
        <v>133</v>
      </c>
      <c r="I139" s="23"/>
      <c r="J139" s="23"/>
      <c r="K139" s="23"/>
      <c r="L139" s="23"/>
      <c r="M139" s="23"/>
      <c r="N139" s="23">
        <v>7</v>
      </c>
      <c r="O139" s="23">
        <v>75</v>
      </c>
    </row>
    <row r="140" spans="1:15" ht="14.25" customHeight="1">
      <c r="A140" s="23">
        <v>82</v>
      </c>
      <c r="B140" s="15" t="s">
        <v>125</v>
      </c>
      <c r="C140" s="23">
        <v>10</v>
      </c>
      <c r="D140" s="6" t="s">
        <v>18</v>
      </c>
      <c r="E140" s="23">
        <v>6</v>
      </c>
      <c r="F140" s="23">
        <v>150</v>
      </c>
      <c r="G140" s="23" t="s">
        <v>83</v>
      </c>
      <c r="H140" s="23">
        <v>108</v>
      </c>
      <c r="I140" s="23"/>
      <c r="J140" s="23"/>
      <c r="K140" s="23"/>
      <c r="L140" s="23"/>
      <c r="M140" s="23"/>
      <c r="N140" s="23">
        <v>6</v>
      </c>
      <c r="O140" s="23">
        <v>76</v>
      </c>
    </row>
    <row r="141" spans="1:15" ht="14.25" customHeight="1">
      <c r="A141" s="23">
        <v>83</v>
      </c>
      <c r="B141" s="15" t="s">
        <v>141</v>
      </c>
      <c r="C141" s="23">
        <v>8</v>
      </c>
      <c r="D141" s="6" t="s">
        <v>19</v>
      </c>
      <c r="E141" s="23">
        <v>4</v>
      </c>
      <c r="F141" s="23">
        <v>100</v>
      </c>
      <c r="G141" s="23" t="s">
        <v>82</v>
      </c>
      <c r="H141" s="23">
        <v>66</v>
      </c>
      <c r="I141" s="23"/>
      <c r="J141" s="23"/>
      <c r="K141" s="23"/>
      <c r="L141" s="23"/>
      <c r="M141" s="23"/>
      <c r="N141" s="23">
        <v>4</v>
      </c>
      <c r="O141" s="23">
        <v>77</v>
      </c>
    </row>
    <row r="142" spans="1:15" ht="15.75" customHeight="1">
      <c r="A142" s="23">
        <v>84</v>
      </c>
      <c r="B142" s="15" t="s">
        <v>184</v>
      </c>
      <c r="C142" s="23">
        <v>8</v>
      </c>
      <c r="D142" s="6" t="s">
        <v>19</v>
      </c>
      <c r="E142" s="23">
        <v>4</v>
      </c>
      <c r="F142" s="23">
        <v>100</v>
      </c>
      <c r="G142" s="23" t="s">
        <v>82</v>
      </c>
      <c r="H142" s="23">
        <v>66</v>
      </c>
      <c r="I142" s="23"/>
      <c r="J142" s="23"/>
      <c r="K142" s="23"/>
      <c r="L142" s="23"/>
      <c r="M142" s="23"/>
      <c r="N142" s="23">
        <v>4</v>
      </c>
      <c r="O142" s="23">
        <v>78</v>
      </c>
    </row>
    <row r="143" spans="1:15" ht="17.25" customHeight="1">
      <c r="A143" s="23">
        <v>85</v>
      </c>
      <c r="B143" s="15" t="s">
        <v>160</v>
      </c>
      <c r="C143" s="23">
        <v>10</v>
      </c>
      <c r="D143" s="6" t="s">
        <v>18</v>
      </c>
      <c r="E143" s="5">
        <v>5</v>
      </c>
      <c r="F143" s="23">
        <v>125</v>
      </c>
      <c r="G143" s="23" t="s">
        <v>83</v>
      </c>
      <c r="H143" s="23">
        <v>83</v>
      </c>
      <c r="I143" s="23"/>
      <c r="J143" s="23"/>
      <c r="K143" s="23"/>
      <c r="L143" s="23"/>
      <c r="M143" s="5"/>
      <c r="N143" s="5">
        <v>5</v>
      </c>
      <c r="O143" s="23">
        <v>34.35</v>
      </c>
    </row>
    <row r="144" spans="1:15" ht="17.25" customHeight="1">
      <c r="A144" s="23"/>
      <c r="B144" s="4"/>
      <c r="C144" s="23"/>
      <c r="D144" s="6"/>
      <c r="E144" s="5">
        <f>SUM(E138:E143)</f>
        <v>30</v>
      </c>
      <c r="F144" s="5">
        <f>SUM(F138:F143)</f>
        <v>750</v>
      </c>
      <c r="G144" s="5">
        <v>236</v>
      </c>
      <c r="H144" s="5">
        <f>SUM(H138:H143)</f>
        <v>514</v>
      </c>
      <c r="I144" s="5">
        <v>60</v>
      </c>
      <c r="J144" s="5">
        <v>60</v>
      </c>
      <c r="K144" s="5">
        <v>60</v>
      </c>
      <c r="L144" s="5">
        <v>60</v>
      </c>
      <c r="M144" s="5">
        <f>SUM(M97:M143)</f>
        <v>60</v>
      </c>
      <c r="N144" s="5">
        <v>60</v>
      </c>
      <c r="O144" s="23"/>
    </row>
    <row r="145" spans="1:15" ht="15" customHeight="1">
      <c r="A145" s="30" t="s">
        <v>54</v>
      </c>
      <c r="B145" s="30"/>
      <c r="C145" s="30"/>
      <c r="D145" s="30"/>
      <c r="E145" s="14">
        <f>SUM(E82:E144)</f>
        <v>360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ht="10.5" customHeight="1">
      <c r="A146" s="34" t="s">
        <v>70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51" ht="12">
      <c r="B151" s="8"/>
    </row>
  </sheetData>
  <sheetProtection/>
  <mergeCells count="25">
    <mergeCell ref="D7:D8"/>
    <mergeCell ref="C7:C8"/>
    <mergeCell ref="A76:O76"/>
    <mergeCell ref="B71:O71"/>
    <mergeCell ref="B54:O54"/>
    <mergeCell ref="A145:D145"/>
    <mergeCell ref="A146:O146"/>
    <mergeCell ref="A75:D75"/>
    <mergeCell ref="D79:D80"/>
    <mergeCell ref="E79:E80"/>
    <mergeCell ref="I79:N79"/>
    <mergeCell ref="O79:O80"/>
    <mergeCell ref="A79:A80"/>
    <mergeCell ref="B79:B80"/>
    <mergeCell ref="A78:O78"/>
    <mergeCell ref="A6:O6"/>
    <mergeCell ref="B91:O91"/>
    <mergeCell ref="A81:O81"/>
    <mergeCell ref="A7:A8"/>
    <mergeCell ref="F7:H7"/>
    <mergeCell ref="B7:B8"/>
    <mergeCell ref="O7:O8"/>
    <mergeCell ref="I7:N7"/>
    <mergeCell ref="C79:C80"/>
    <mergeCell ref="E7:E8"/>
  </mergeCells>
  <printOptions horizontalCentered="1"/>
  <pageMargins left="0" right="0" top="0.393700787401575" bottom="0.393700787401575" header="0.31496062992126" footer="0.3149606299212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VIMPELCOM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Tamari Khetsuriani</dc:creator>
  <cp:keywords/>
  <dc:description/>
  <cp:lastModifiedBy>Windows User</cp:lastModifiedBy>
  <cp:lastPrinted>2015-07-13T09:42:22Z</cp:lastPrinted>
  <dcterms:created xsi:type="dcterms:W3CDTF">2011-04-06T08:09:55Z</dcterms:created>
  <dcterms:modified xsi:type="dcterms:W3CDTF">2018-06-20T13:49:37Z</dcterms:modified>
  <cp:category/>
  <cp:version/>
  <cp:contentType/>
  <cp:contentStatus/>
</cp:coreProperties>
</file>